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TRANSVERSE\dossier_DAF_DERI\Documents de mise en oeuvre\PSN\PEI\AAP 2025\Mise en ligne EUROPAC et europe bfc\Docs demande d'aide PEI AAP 2025\Pièces à joindre\"/>
    </mc:Choice>
  </mc:AlternateContent>
  <xr:revisionPtr revIDLastSave="0" documentId="13_ncr:1_{8C8BA4F2-EE2E-4C33-A227-40DA5512BF20}" xr6:coauthVersionLast="47" xr6:coauthVersionMax="47" xr10:uidLastSave="{00000000-0000-0000-0000-000000000000}"/>
  <bookViews>
    <workbookView xWindow="-120" yWindow="-120" windowWidth="29040" windowHeight="15810" tabRatio="738" xr2:uid="{00000000-000D-0000-FFFF-FFFF00000000}"/>
  </bookViews>
  <sheets>
    <sheet name="Présentation" sheetId="6" r:id="rId1"/>
    <sheet name="Postes de dépenses" sheetId="10" r:id="rId2"/>
    <sheet name="AIDE CALCUL FRAIS SALARIAUX" sheetId="1" r:id="rId3"/>
    <sheet name="Dépenses de personnel" sheetId="13" r:id="rId4"/>
    <sheet name="Coûts indirects" sheetId="11" r:id="rId5"/>
    <sheet name="Frais d'amortissement" sheetId="4" r:id="rId6"/>
    <sheet name="Dépenses sur facturation" sheetId="2" r:id="rId7"/>
    <sheet name="Contribution en nature" sheetId="12" r:id="rId8"/>
    <sheet name="Synthèse des dépenses" sheetId="5" r:id="rId9"/>
  </sheets>
  <externalReferences>
    <externalReference r:id="rId10"/>
  </externalReferences>
  <definedNames>
    <definedName name="_xlnm._FilterDatabase" localSheetId="2" hidden="1">'AIDE CALCUL FRAIS SALARIAUX'!$A$8:$K$70</definedName>
    <definedName name="_xlnm._FilterDatabase" localSheetId="4" hidden="1">'Coûts indirects'!$A$5:$E$36</definedName>
    <definedName name="Frais_indirects" localSheetId="4">'Coûts indirects'!#REF!</definedName>
    <definedName name="Frais_indirects">'AIDE CALCUL FRAIS SALARIAUX'!#REF!</definedName>
    <definedName name="P_Z_F_B_TYPE_4_ACTIVE">[1]P_Paramétrage!$C$359</definedName>
    <definedName name="P_Z_G_R_G_BOOLEEN_OUI">[1]P_Paramétrage!$A$89</definedName>
    <definedName name="Tab_part_2017">'Synthèse des dépenses'!#REF!</definedName>
    <definedName name="Tab_partenaires">Présentation!$B$23:$B$37</definedName>
    <definedName name="Tab_postes_depenses">Présentation!#REF!</definedName>
    <definedName name="_xlnm.Print_Area" localSheetId="2">'AIDE CALCUL FRAIS SALARIAUX'!$A$1:$L$72</definedName>
    <definedName name="_xlnm.Print_Area" localSheetId="4">'Coûts indirects'!$A$1:$F$39</definedName>
    <definedName name="_xlnm.Print_Area" localSheetId="6">'Dépenses sur facturation'!$A$1:$Q$58</definedName>
    <definedName name="_xlnm.Print_Area" localSheetId="5">'Frais d''amortissement'!$A$1:$L$28</definedName>
    <definedName name="_xlnm.Print_Area" localSheetId="0">Présentation!$A$1:$D$50</definedName>
    <definedName name="_xlnm.Print_Area" localSheetId="8">'Synthèse des dépenses'!$A$41:$G$41,'Synthèse des dépenses'!$A$1:$G$35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5" l="1"/>
  <c r="D18" i="5"/>
  <c r="D20" i="5"/>
  <c r="D21" i="5"/>
  <c r="D22" i="5"/>
  <c r="D23" i="5"/>
  <c r="D24" i="5"/>
  <c r="D25" i="5"/>
  <c r="D27" i="5"/>
  <c r="D28" i="5"/>
  <c r="D29" i="5"/>
  <c r="D30" i="5"/>
  <c r="D31" i="5"/>
  <c r="D32" i="5"/>
  <c r="D33" i="5"/>
  <c r="D34" i="5"/>
  <c r="E30" i="5"/>
  <c r="C8" i="11" l="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7" i="11"/>
  <c r="D36" i="11"/>
  <c r="E39" i="13"/>
  <c r="F39" i="13" s="1"/>
  <c r="E38" i="13"/>
  <c r="F38" i="13" s="1"/>
  <c r="E37" i="13"/>
  <c r="E36" i="13"/>
  <c r="E35" i="13"/>
  <c r="E34" i="13"/>
  <c r="E33" i="13"/>
  <c r="E32" i="13"/>
  <c r="E31" i="13"/>
  <c r="E30" i="13"/>
  <c r="E29" i="13"/>
  <c r="E28" i="13"/>
  <c r="F28" i="13" s="1"/>
  <c r="E27" i="13"/>
  <c r="E26" i="13"/>
  <c r="E25" i="13"/>
  <c r="E24" i="13"/>
  <c r="E23" i="13"/>
  <c r="E22" i="13"/>
  <c r="E21" i="13"/>
  <c r="E20" i="13"/>
  <c r="E19" i="13"/>
  <c r="E18" i="13"/>
  <c r="E17" i="13"/>
  <c r="E16" i="13"/>
  <c r="F16" i="13" s="1"/>
  <c r="E15" i="13"/>
  <c r="F15" i="13" s="1"/>
  <c r="E14" i="13"/>
  <c r="F14" i="13" s="1"/>
  <c r="E13" i="13"/>
  <c r="F13" i="13" s="1"/>
  <c r="E12" i="13"/>
  <c r="F12" i="13" s="1"/>
  <c r="E11" i="13"/>
  <c r="F11" i="13" s="1"/>
  <c r="A11" i="13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E10" i="13"/>
  <c r="F10" i="13" s="1"/>
  <c r="D14" i="11" l="1"/>
  <c r="F17" i="13"/>
  <c r="D35" i="11"/>
  <c r="D15" i="11"/>
  <c r="F18" i="13"/>
  <c r="D27" i="11"/>
  <c r="F30" i="13"/>
  <c r="D25" i="11"/>
  <c r="D23" i="11"/>
  <c r="F26" i="13"/>
  <c r="D26" i="11"/>
  <c r="F29" i="13"/>
  <c r="D16" i="11"/>
  <c r="F19" i="13"/>
  <c r="D28" i="11"/>
  <c r="F31" i="13"/>
  <c r="D13" i="11"/>
  <c r="D17" i="11"/>
  <c r="F20" i="13"/>
  <c r="F40" i="13" s="1"/>
  <c r="B6" i="5" s="1"/>
  <c r="D29" i="11"/>
  <c r="F32" i="13"/>
  <c r="D30" i="11"/>
  <c r="F33" i="13"/>
  <c r="D19" i="11"/>
  <c r="F22" i="13"/>
  <c r="D31" i="11"/>
  <c r="F34" i="13"/>
  <c r="D24" i="11"/>
  <c r="F27" i="13"/>
  <c r="D32" i="11"/>
  <c r="F35" i="13"/>
  <c r="D18" i="11"/>
  <c r="F21" i="13"/>
  <c r="D20" i="11"/>
  <c r="F23" i="13"/>
  <c r="D21" i="11"/>
  <c r="F24" i="13"/>
  <c r="D33" i="11"/>
  <c r="F36" i="13"/>
  <c r="D22" i="11"/>
  <c r="F25" i="13"/>
  <c r="D34" i="11"/>
  <c r="F37" i="13"/>
  <c r="D7" i="11"/>
  <c r="E7" i="11" s="1"/>
  <c r="D12" i="11"/>
  <c r="E12" i="11" s="1"/>
  <c r="D11" i="11"/>
  <c r="E11" i="11" s="1"/>
  <c r="D10" i="11"/>
  <c r="E10" i="11" s="1"/>
  <c r="D9" i="11"/>
  <c r="E9" i="11" s="1"/>
  <c r="D8" i="11"/>
  <c r="E8" i="11" s="1"/>
  <c r="E40" i="13"/>
  <c r="I7" i="12" l="1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6" i="12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5" i="1"/>
  <c r="J65" i="1" s="1"/>
  <c r="I66" i="1"/>
  <c r="J66" i="1" s="1"/>
  <c r="I67" i="1"/>
  <c r="J67" i="1" s="1"/>
  <c r="I68" i="1"/>
  <c r="J68" i="1" s="1"/>
  <c r="I69" i="1"/>
  <c r="J69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32" i="5"/>
  <c r="A33" i="5"/>
  <c r="A34" i="5"/>
  <c r="A29" i="5"/>
  <c r="A30" i="5"/>
  <c r="A31" i="5"/>
  <c r="A15" i="5"/>
  <c r="A16" i="5"/>
  <c r="A17" i="5"/>
  <c r="B17" i="5" s="1"/>
  <c r="A18" i="5"/>
  <c r="A19" i="5"/>
  <c r="A20" i="5"/>
  <c r="A21" i="5"/>
  <c r="A22" i="5"/>
  <c r="A23" i="5"/>
  <c r="A24" i="5"/>
  <c r="A25" i="5"/>
  <c r="A26" i="5"/>
  <c r="A27" i="5"/>
  <c r="A28" i="5"/>
  <c r="A14" i="5"/>
  <c r="F33" i="5" l="1"/>
  <c r="B33" i="5"/>
  <c r="F32" i="5"/>
  <c r="B32" i="5"/>
  <c r="F20" i="5"/>
  <c r="B20" i="5"/>
  <c r="F18" i="5"/>
  <c r="B18" i="5"/>
  <c r="F28" i="5"/>
  <c r="B28" i="5"/>
  <c r="F27" i="5"/>
  <c r="B27" i="5"/>
  <c r="F26" i="5"/>
  <c r="B26" i="5"/>
  <c r="F31" i="5"/>
  <c r="B31" i="5"/>
  <c r="F23" i="5"/>
  <c r="B23" i="5"/>
  <c r="F22" i="5"/>
  <c r="B22" i="5"/>
  <c r="F16" i="5"/>
  <c r="B16" i="5"/>
  <c r="F25" i="5"/>
  <c r="B25" i="5"/>
  <c r="F30" i="5"/>
  <c r="B30" i="5"/>
  <c r="F34" i="5"/>
  <c r="B34" i="5"/>
  <c r="F21" i="5"/>
  <c r="B21" i="5"/>
  <c r="F19" i="5"/>
  <c r="B19" i="5"/>
  <c r="B14" i="5"/>
  <c r="F15" i="5"/>
  <c r="B15" i="5"/>
  <c r="F24" i="5"/>
  <c r="B24" i="5"/>
  <c r="F29" i="5"/>
  <c r="B29" i="5"/>
  <c r="F17" i="5"/>
  <c r="F14" i="5"/>
  <c r="I25" i="12"/>
  <c r="B10" i="5" s="1"/>
  <c r="E27" i="5"/>
  <c r="E26" i="5"/>
  <c r="E25" i="5"/>
  <c r="E29" i="5"/>
  <c r="E17" i="5"/>
  <c r="E28" i="5"/>
  <c r="E14" i="5"/>
  <c r="E23" i="5"/>
  <c r="E22" i="5"/>
  <c r="E33" i="5"/>
  <c r="E34" i="5"/>
  <c r="E15" i="5"/>
  <c r="E24" i="5"/>
  <c r="E21" i="5"/>
  <c r="E32" i="5"/>
  <c r="E20" i="5"/>
  <c r="E31" i="5"/>
  <c r="E19" i="5"/>
  <c r="E18" i="5"/>
  <c r="E16" i="5"/>
  <c r="D10" i="5" l="1"/>
  <c r="F35" i="5"/>
  <c r="E35" i="5"/>
  <c r="I54" i="2"/>
  <c r="I6" i="2"/>
  <c r="D15" i="5" s="1"/>
  <c r="I7" i="2"/>
  <c r="D17" i="5" s="1"/>
  <c r="I8" i="2"/>
  <c r="D19" i="5" s="1"/>
  <c r="I9" i="2"/>
  <c r="D26" i="5" s="1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11" i="1"/>
  <c r="J11" i="1" s="1"/>
  <c r="I12" i="1"/>
  <c r="J12" i="1" s="1"/>
  <c r="I13" i="1"/>
  <c r="J13" i="1" s="1"/>
  <c r="I14" i="1"/>
  <c r="J14" i="1" s="1"/>
  <c r="I15" i="1"/>
  <c r="J15" i="1" s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E31" i="11"/>
  <c r="E32" i="11"/>
  <c r="E33" i="11"/>
  <c r="E34" i="11"/>
  <c r="E35" i="11"/>
  <c r="E36" i="11"/>
  <c r="I10" i="1"/>
  <c r="J10" i="1" s="1"/>
  <c r="E19" i="11" l="1"/>
  <c r="J22" i="1"/>
  <c r="E17" i="11"/>
  <c r="J20" i="1"/>
  <c r="E15" i="11"/>
  <c r="J18" i="1"/>
  <c r="E26" i="11"/>
  <c r="J29" i="1"/>
  <c r="E25" i="11"/>
  <c r="J28" i="1"/>
  <c r="E24" i="11"/>
  <c r="J27" i="1"/>
  <c r="E14" i="11"/>
  <c r="J17" i="1"/>
  <c r="E18" i="11"/>
  <c r="J21" i="1"/>
  <c r="E29" i="11"/>
  <c r="J32" i="1"/>
  <c r="E21" i="11"/>
  <c r="J24" i="1"/>
  <c r="E13" i="11"/>
  <c r="J16" i="1"/>
  <c r="J70" i="1" s="1"/>
  <c r="E27" i="11"/>
  <c r="J30" i="1"/>
  <c r="E16" i="11"/>
  <c r="J19" i="1"/>
  <c r="E23" i="11"/>
  <c r="J26" i="1"/>
  <c r="E30" i="11"/>
  <c r="J33" i="1"/>
  <c r="E22" i="11"/>
  <c r="J25" i="1"/>
  <c r="E28" i="11"/>
  <c r="J31" i="1"/>
  <c r="E20" i="11"/>
  <c r="J23" i="1"/>
  <c r="C18" i="5"/>
  <c r="G18" i="5" s="1"/>
  <c r="C17" i="5"/>
  <c r="G17" i="5" s="1"/>
  <c r="C16" i="5"/>
  <c r="G16" i="5" s="1"/>
  <c r="C24" i="5"/>
  <c r="G24" i="5" s="1"/>
  <c r="C28" i="5"/>
  <c r="G28" i="5" s="1"/>
  <c r="C14" i="5"/>
  <c r="C22" i="5"/>
  <c r="G22" i="5" s="1"/>
  <c r="C19" i="5"/>
  <c r="G19" i="5" s="1"/>
  <c r="C20" i="5"/>
  <c r="G20" i="5" s="1"/>
  <c r="C33" i="5"/>
  <c r="G33" i="5" s="1"/>
  <c r="C21" i="5"/>
  <c r="G21" i="5" s="1"/>
  <c r="C27" i="5"/>
  <c r="G27" i="5" s="1"/>
  <c r="C29" i="5"/>
  <c r="G29" i="5" s="1"/>
  <c r="C23" i="5"/>
  <c r="G23" i="5" s="1"/>
  <c r="C32" i="5"/>
  <c r="G32" i="5" s="1"/>
  <c r="C25" i="5"/>
  <c r="G25" i="5" s="1"/>
  <c r="C31" i="5"/>
  <c r="G31" i="5" s="1"/>
  <c r="C26" i="5"/>
  <c r="G26" i="5" s="1"/>
  <c r="C30" i="5"/>
  <c r="G30" i="5" s="1"/>
  <c r="C34" i="5"/>
  <c r="G34" i="5" s="1"/>
  <c r="C15" i="5"/>
  <c r="G15" i="5" s="1"/>
  <c r="I70" i="1"/>
  <c r="E37" i="11" l="1"/>
  <c r="B7" i="5" s="1"/>
  <c r="C35" i="5"/>
  <c r="G55" i="2"/>
  <c r="H55" i="2"/>
  <c r="J25" i="4" l="1"/>
  <c r="B9" i="5" s="1"/>
  <c r="I5" i="2"/>
  <c r="D14" i="5" s="1"/>
  <c r="D35" i="5" s="1"/>
  <c r="D9" i="5" l="1"/>
  <c r="I55" i="2"/>
  <c r="B8" i="5" s="1"/>
  <c r="D8" i="5" l="1"/>
  <c r="B11" i="5"/>
  <c r="D6" i="5"/>
  <c r="B35" i="5"/>
  <c r="D7" i="5"/>
  <c r="D11" i="5" l="1"/>
  <c r="F11" i="5" s="1"/>
  <c r="G14" i="5"/>
  <c r="G35" i="5" l="1"/>
</calcChain>
</file>

<file path=xl/sharedStrings.xml><?xml version="1.0" encoding="utf-8"?>
<sst xmlns="http://schemas.openxmlformats.org/spreadsheetml/2006/main" count="236" uniqueCount="147">
  <si>
    <t>Poste de dépense</t>
  </si>
  <si>
    <t>Chef de file</t>
  </si>
  <si>
    <t>Partenaire 1</t>
  </si>
  <si>
    <t>Partenaire 2</t>
  </si>
  <si>
    <t>Partenaire 3</t>
  </si>
  <si>
    <t>Partenaire 4</t>
  </si>
  <si>
    <t>Partenaire 5</t>
  </si>
  <si>
    <t>Partenaire 6</t>
  </si>
  <si>
    <t>Partenaire 7</t>
  </si>
  <si>
    <t>Partenaire 8</t>
  </si>
  <si>
    <t>Nom de l'organisme</t>
  </si>
  <si>
    <t>Poste</t>
  </si>
  <si>
    <t>Description</t>
  </si>
  <si>
    <t>Frais indirects</t>
  </si>
  <si>
    <t>Description de la dépense présentée</t>
  </si>
  <si>
    <t>Chef de file ou partenaire supportant la dépense</t>
  </si>
  <si>
    <t>Identifiant du justificatif</t>
  </si>
  <si>
    <t>Justificatifs du caractère raisonnable des coûts présentés</t>
  </si>
  <si>
    <t>Montant total présenté</t>
  </si>
  <si>
    <t>Montant HT présenté</t>
  </si>
  <si>
    <t>Montant TVA présenté</t>
  </si>
  <si>
    <t>Feuillet D : frais d'amortissement</t>
  </si>
  <si>
    <t>Description du bien</t>
  </si>
  <si>
    <t>Date de début d'amortissement</t>
  </si>
  <si>
    <t>Montant de l'amortissement présenté</t>
  </si>
  <si>
    <t xml:space="preserve">Unité de temps de la durée d'amortissement </t>
  </si>
  <si>
    <t>Durée d'amortissement dans le cadre du projet</t>
  </si>
  <si>
    <t>Année de réalisation de l'investissement</t>
  </si>
  <si>
    <t>Situation au regard de la TVA</t>
  </si>
  <si>
    <t>Cette annexe doit être obligatoirement fournie au service instructeur en accompagnement de la demande d'aide.
Les feuillets de l'annexe sont à compléter par le chef de file avec les dépenses de tous les partenaires.</t>
  </si>
  <si>
    <t>Dépenses présentées HT ou TTC</t>
  </si>
  <si>
    <t>b) Organisme non assujetti : voir cas ci-dessous.</t>
  </si>
  <si>
    <t>. Récupération y compris partielle de la TVA, par ex. par le biais du FCTVA : les dépenses doivent être présentées HT.</t>
  </si>
  <si>
    <t>a) Organisme totalement ou partiellement assujetti : les dépenses doivent présentées HT</t>
  </si>
  <si>
    <t>. Non récupération totale de la TVA : les dépenses peuvent être présentées TTC.</t>
  </si>
  <si>
    <t>Identification du partenariat et situation au regard de la TVA</t>
  </si>
  <si>
    <t>Chaque dépense du formulaire doit obligatoirement être rattachée à un des postes de dépenses ci-dessous. Selon le régime d'aide auquel est rattaché votre projet, le taux d'aide peut varier en fonction du poste de dépense. Pour le détail, reportez-vous au règlement d'appel à projets.</t>
  </si>
  <si>
    <t>Total des dépenses présentées</t>
  </si>
  <si>
    <t>Total</t>
  </si>
  <si>
    <t>Feuillet E : synthèse des dépenses présentées</t>
  </si>
  <si>
    <t>Chef de file / partenaires</t>
  </si>
  <si>
    <t>Action à laquelle la dépense est rattachée</t>
  </si>
  <si>
    <t>libellé de l'action</t>
  </si>
  <si>
    <t>Taux d'aide applicable (%)</t>
  </si>
  <si>
    <t>Annexe 1 : dépenses et plan de financement du projet</t>
  </si>
  <si>
    <t>Justificatif joint
oui/non</t>
  </si>
  <si>
    <t>Partenaire 9</t>
  </si>
  <si>
    <t>Partenaire 10</t>
  </si>
  <si>
    <t>Partenaire 11</t>
  </si>
  <si>
    <t>Partenaire 12</t>
  </si>
  <si>
    <t>Partenaire 13</t>
  </si>
  <si>
    <t>Partenaire 14</t>
  </si>
  <si>
    <t>Intervention n°77.01 du Plan stratégique national de la Politique agricole commune</t>
  </si>
  <si>
    <t>Nom du groupe opérationnel</t>
  </si>
  <si>
    <t>Renseigner ici le nom du groupe opérationnel</t>
  </si>
  <si>
    <t>Frais salariaux</t>
  </si>
  <si>
    <t>Coûts indirects</t>
  </si>
  <si>
    <t>Contribution en nature</t>
  </si>
  <si>
    <t>N°</t>
  </si>
  <si>
    <t>(nature de travail à réaliser sur l'opération : animation, gestion, études…)</t>
  </si>
  <si>
    <t>(nom de l'agent, de l'employé prévu pour réaliser l'intervention</t>
  </si>
  <si>
    <t>(diplôme ou fonction dans la structure : en lienavec l'activité,…)</t>
  </si>
  <si>
    <t>(à choisir dans le menu déroulant)</t>
  </si>
  <si>
    <t>Partenaire 15</t>
  </si>
  <si>
    <t>Partenaire 16</t>
  </si>
  <si>
    <t>Partenaire 17</t>
  </si>
  <si>
    <t>Partenaire 18</t>
  </si>
  <si>
    <t>Partenaire 19</t>
  </si>
  <si>
    <t>Partenaire 20</t>
  </si>
  <si>
    <t>(volume prévisionnel qui sera consacré à l'opération sur la durée présentée)</t>
  </si>
  <si>
    <t>[Temps prévisionnel consacré à l'opération] x 27,2 €</t>
  </si>
  <si>
    <t>TOTAL</t>
  </si>
  <si>
    <t>(Attestation d'affectation)</t>
  </si>
  <si>
    <t>Sous-opération</t>
  </si>
  <si>
    <t>(nature de la dépense indiquée sur le devis : désignation de l'article, de l'objet…)</t>
  </si>
  <si>
    <t>Fournisseur envisagé</t>
  </si>
  <si>
    <t>(nom de l'entreprise, de la structure émettrice du devis)</t>
  </si>
  <si>
    <t>Identifiant justificatif(s)</t>
  </si>
  <si>
    <t>(information sur le justificatif joint et qui permet de l'identifier, ex : N° du devis)</t>
  </si>
  <si>
    <t>(2 décimales possibles)</t>
  </si>
  <si>
    <t>(2 décimales possibles, à renseigner avec la TVA applicable uniquement si elle n'est pas déduite ou compensée et que le justificatif est produit)</t>
  </si>
  <si>
    <t>Présence d'un marché public</t>
  </si>
  <si>
    <t>(absence ou type de marché public; si la dépense fait l'objet d'un marché public avec règlement de consultation et cahier des charges, alors il n'est pas nécessaire de produire des devis comparatifs)</t>
  </si>
  <si>
    <t>Devis comparatif n°1 : Identifiant justificatif(s)</t>
  </si>
  <si>
    <t>(obligatoire pour toutes dépense à partir de 4 000 €)</t>
  </si>
  <si>
    <t>Devis comparatif n°1 : Fournisseur envisagé</t>
  </si>
  <si>
    <t>Devis comparatif n°1 : Montant présenté HT</t>
  </si>
  <si>
    <t>Devis comparatif n°1 : Montant présentéTVA</t>
  </si>
  <si>
    <t>Devis comparatif n°2 : Identifiant justificatif(s)</t>
  </si>
  <si>
    <t>(obligatoire pour toutes dépense à partir de 90 000 €)</t>
  </si>
  <si>
    <t>Devis comparatif n°2 : Fournisseur envisagé</t>
  </si>
  <si>
    <t>Devis comparatif n°2 : Montant présenté HT</t>
  </si>
  <si>
    <t>Devis comparatif n°2 : Montant présentéTVA</t>
  </si>
  <si>
    <t>Commentaire(s)</t>
  </si>
  <si>
    <t>(toute précision jugée pertinente)</t>
  </si>
  <si>
    <t>Dépenses sur facturation</t>
  </si>
  <si>
    <t>Frais d'amortissement</t>
  </si>
  <si>
    <t>Feuillet B : coûts indirects</t>
  </si>
  <si>
    <t>Feuillet C : dépenses prévisionnelles qui donneront lieu à une facturation</t>
  </si>
  <si>
    <t>Les cases en bleu sont remplies automatiquement</t>
  </si>
  <si>
    <t>Indications sur les postes de dépenses - FONCTIONNEMENT des groupes opérationnels</t>
  </si>
  <si>
    <t>(onglet dépenses de personnel)</t>
  </si>
  <si>
    <t>Feuillet E : contribution en nature</t>
  </si>
  <si>
    <t>VOLET FONCTIONNEMENT</t>
  </si>
  <si>
    <t>Les salaires et les charges liées (salariales et patronales)</t>
  </si>
  <si>
    <t>Description de la contribution</t>
  </si>
  <si>
    <t>Poste de dépenses</t>
  </si>
  <si>
    <t>Coût unitaire (€)</t>
  </si>
  <si>
    <t>Montant unitaire de la valeur de la contribution (en cas de temps de travail, il s'agit du coût horaire ou journalier)</t>
  </si>
  <si>
    <t xml:space="preserve"> Type de bien (salle, terrain, mobiliers…) ou de service (activité professionnelle…) retenu comme éligible.</t>
  </si>
  <si>
    <t>Quantité pour l'opération</t>
  </si>
  <si>
    <t>(en cas de temps de travail, il s'agit du nombre d'heures ou de jours)</t>
  </si>
  <si>
    <t>(coût unitaire x quantité pour l'opération)</t>
  </si>
  <si>
    <t>Les coûts qui ne ont pas ou ne peuvent pas être directement rattachés à une opération, tout en demeurant nécessaire à sa réalisation</t>
  </si>
  <si>
    <t>Fourniture de services, de biens d'équipement, de matériaux, mise à disposition de locaux, du bénévolat dans le cadre associatif, de l'auto-construction et de la mise à a disposition de personnel à titre gratuit.</t>
  </si>
  <si>
    <t>Dépenses sur devis (hors amortissement d'investissement)</t>
  </si>
  <si>
    <t>Dépenses d'investissement (financées sur le coût d'amortissement)</t>
  </si>
  <si>
    <t>Les coûts directs qui correspondent aux actions et dépenses éligibles qui donneront lieu à une facturation, financés sur devis puis justificatifs</t>
  </si>
  <si>
    <t>Les coûts directs qui correspondent aux actions et dépenses éligibles, financés sur coût d'amortissement, pour un investissement dans le cadre du projet</t>
  </si>
  <si>
    <t>Qualification de l'intervenant</t>
  </si>
  <si>
    <t>Coût total du projet</t>
  </si>
  <si>
    <t>/</t>
  </si>
  <si>
    <t>Montant maximal d'aide PEI</t>
  </si>
  <si>
    <t>Montant des dépenses de personnel …</t>
  </si>
  <si>
    <t xml:space="preserve">  ... présenté au total dans le projet</t>
  </si>
  <si>
    <t>… sollicité au titre du PEI</t>
  </si>
  <si>
    <t>Montant dépenses de personnel présenté au total dans le projet</t>
  </si>
  <si>
    <t>[Montant dépenses de personnel présenté au total dans le projet] x 15%</t>
  </si>
  <si>
    <t>Description des missions</t>
  </si>
  <si>
    <t>Dépenses de personnel sollicitées au titre du PEI</t>
  </si>
  <si>
    <t>Montant présenté au total pour le projet</t>
  </si>
  <si>
    <t>Sous-opération (partenaire)</t>
  </si>
  <si>
    <r>
      <t xml:space="preserve">Nom de l'intervenant </t>
    </r>
    <r>
      <rPr>
        <b/>
        <vertAlign val="superscript"/>
        <sz val="11"/>
        <color theme="0"/>
        <rFont val="Tahoma"/>
        <family val="2"/>
      </rPr>
      <t>(1)</t>
    </r>
    <r>
      <rPr>
        <b/>
        <sz val="11"/>
        <color theme="0"/>
        <rFont val="Calibri"/>
        <family val="2"/>
        <scheme val="minor"/>
      </rPr>
      <t xml:space="preserve"> à titre indicatif, non contractuel</t>
    </r>
  </si>
  <si>
    <t>(2) Dans tous les cas, si une aide est attribuée, un enregistrement du temps de travail sera nécessaire.</t>
  </si>
  <si>
    <r>
      <t xml:space="preserve">Temps prévisionnel consacré à l'opération </t>
    </r>
    <r>
      <rPr>
        <b/>
        <vertAlign val="superscript"/>
        <sz val="11"/>
        <color theme="0"/>
        <rFont val="Tahoma"/>
        <family val="2"/>
      </rPr>
      <t>(2)</t>
    </r>
    <r>
      <rPr>
        <b/>
        <sz val="11"/>
        <color theme="0"/>
        <rFont val="Calibri"/>
        <family val="2"/>
        <scheme val="minor"/>
      </rPr>
      <t xml:space="preserve"> </t>
    </r>
    <r>
      <rPr>
        <b/>
        <sz val="8"/>
        <color theme="0"/>
        <rFont val="Calibri"/>
        <family val="2"/>
        <scheme val="minor"/>
      </rPr>
      <t>(en heures)</t>
    </r>
  </si>
  <si>
    <t>(1) Un ligne par personne et si le nom n'est pas connu, indiquer le niveau de qualification sur la base d'une offre d'emploi</t>
  </si>
  <si>
    <t>(1) Une ligne par partenaire</t>
  </si>
  <si>
    <r>
      <t xml:space="preserve">Sous-opération (Partenaire) </t>
    </r>
    <r>
      <rPr>
        <b/>
        <vertAlign val="superscript"/>
        <sz val="10"/>
        <color theme="0"/>
        <rFont val="Calibri"/>
        <family val="2"/>
        <scheme val="minor"/>
      </rPr>
      <t>(1)</t>
    </r>
  </si>
  <si>
    <r>
      <t>Temps prévisionnel consacré à l'opération</t>
    </r>
    <r>
      <rPr>
        <b/>
        <sz val="8"/>
        <color theme="0"/>
        <rFont val="Calibri"/>
        <family val="2"/>
        <scheme val="minor"/>
      </rPr>
      <t xml:space="preserve"> </t>
    </r>
    <r>
      <rPr>
        <b/>
        <vertAlign val="superscript"/>
        <sz val="9"/>
        <color theme="0"/>
        <rFont val="Calibri"/>
        <family val="2"/>
        <scheme val="minor"/>
      </rPr>
      <t>(2)</t>
    </r>
    <r>
      <rPr>
        <b/>
        <sz val="9"/>
        <color theme="0"/>
        <rFont val="Calibri"/>
        <family val="2"/>
        <scheme val="minor"/>
      </rPr>
      <t xml:space="preserve"> (en heures)</t>
    </r>
  </si>
  <si>
    <t xml:space="preserve">Feuillet A : frais salariaux prévisionnels du projet par partenaire </t>
  </si>
  <si>
    <t xml:space="preserve"> Document contractuel</t>
  </si>
  <si>
    <t>Feuillet A : frais salariaux prévisionnels du projet</t>
  </si>
  <si>
    <t>Document d'aide au calcul - non contractuel</t>
  </si>
  <si>
    <t>FEADER (80%)</t>
  </si>
  <si>
    <t>(OUI/NON)</t>
  </si>
  <si>
    <t>L'intervenant est il affecté  avec un temps fixe au projet ?
(100% ou moins)</t>
  </si>
  <si>
    <t>SOUTIEN A L'EMERGENCE ET AU FONCTIONNEMENT DES GROUPES OPERATIONNELS DU PARTENARIAT EUROPEEN POUR L'INNOVATION (PEI)
Appel à projets Bourgogne Franche-Comté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</si>
</sst>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&quot; €&quot;_-;\-* #,##0.00&quot; €&quot;_-;_-* &quot;-?? €&quot;_-;_-@_-"/>
    <numFmt numFmtId="166" formatCode="#,##0.00\ &quot;€&quot;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Tahoma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8" tint="-0.249977111117893"/>
      <name val="Tahoma"/>
      <family val="2"/>
    </font>
    <font>
      <b/>
      <vertAlign val="superscript"/>
      <sz val="11"/>
      <color theme="0"/>
      <name val="Tahoma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1"/>
      <color theme="8" tint="-0.249977111117893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8" tint="-0.249977111117893"/>
      <name val="Calibri"/>
      <family val="2"/>
      <scheme val="minor"/>
    </font>
    <font>
      <sz val="10"/>
      <color rgb="FFC00000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Tahoma"/>
      <family val="2"/>
    </font>
    <font>
      <sz val="9"/>
      <color theme="1"/>
      <name val="Tahoma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8"/>
      <color rgb="FFC00000"/>
      <name val="Tahoma"/>
      <family val="2"/>
    </font>
    <font>
      <b/>
      <vertAlign val="superscript"/>
      <sz val="9"/>
      <color theme="0"/>
      <name val="Calibri"/>
      <family val="2"/>
      <scheme val="minor"/>
    </font>
    <font>
      <b/>
      <vertAlign val="superscript"/>
      <sz val="10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5" fontId="2" fillId="0" borderId="0" applyFill="0" applyBorder="0" applyAlignment="0" applyProtection="0"/>
    <xf numFmtId="164" fontId="1" fillId="0" borderId="0" applyFont="0" applyFill="0" applyBorder="0" applyAlignment="0" applyProtection="0"/>
  </cellStyleXfs>
  <cellXfs count="121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/>
    <xf numFmtId="164" fontId="4" fillId="0" borderId="0" xfId="3" applyFont="1" applyAlignment="1">
      <alignment wrapText="1"/>
    </xf>
    <xf numFmtId="4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10" fillId="0" borderId="0" xfId="0" applyFont="1" applyAlignment="1">
      <alignment horizontal="left" vertical="center"/>
    </xf>
    <xf numFmtId="0" fontId="13" fillId="0" borderId="0" xfId="0" applyFont="1"/>
    <xf numFmtId="0" fontId="13" fillId="0" borderId="0" xfId="0" applyFont="1" applyAlignment="1">
      <alignment vertical="center"/>
    </xf>
    <xf numFmtId="0" fontId="0" fillId="0" borderId="0" xfId="0" applyFont="1"/>
    <xf numFmtId="0" fontId="21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1" fontId="6" fillId="0" borderId="1" xfId="1" applyNumberFormat="1" applyFont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vertical="center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24" fillId="0" borderId="0" xfId="0" applyFont="1" applyAlignment="1">
      <alignment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0" fontId="13" fillId="3" borderId="1" xfId="0" applyFont="1" applyFill="1" applyBorder="1" applyAlignment="1">
      <alignment wrapText="1"/>
    </xf>
    <xf numFmtId="0" fontId="13" fillId="0" borderId="0" xfId="0" applyFont="1" applyAlignment="1">
      <alignment wrapText="1"/>
    </xf>
    <xf numFmtId="9" fontId="13" fillId="3" borderId="1" xfId="1" applyFont="1" applyFill="1" applyBorder="1" applyAlignment="1" applyProtection="1">
      <alignment horizontal="center" vertical="center" wrapText="1"/>
      <protection locked="0"/>
    </xf>
    <xf numFmtId="166" fontId="6" fillId="0" borderId="1" xfId="0" applyNumberFormat="1" applyFont="1" applyBorder="1" applyAlignment="1">
      <alignment horizontal="center" vertical="center" wrapText="1"/>
    </xf>
    <xf numFmtId="166" fontId="23" fillId="0" borderId="1" xfId="0" applyNumberFormat="1" applyFont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/>
    </xf>
    <xf numFmtId="0" fontId="6" fillId="6" borderId="1" xfId="0" applyFont="1" applyFill="1" applyBorder="1" applyAlignment="1">
      <alignment horizontal="left" vertical="center" wrapText="1"/>
    </xf>
    <xf numFmtId="166" fontId="6" fillId="6" borderId="1" xfId="0" applyNumberFormat="1" applyFont="1" applyFill="1" applyBorder="1" applyAlignment="1">
      <alignment horizontal="center" vertical="center" wrapText="1"/>
    </xf>
    <xf numFmtId="4" fontId="13" fillId="6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wrapText="1"/>
    </xf>
    <xf numFmtId="0" fontId="17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wrapText="1"/>
    </xf>
    <xf numFmtId="0" fontId="28" fillId="3" borderId="1" xfId="0" applyFont="1" applyFill="1" applyBorder="1" applyAlignment="1">
      <alignment horizontal="center" vertical="center"/>
    </xf>
    <xf numFmtId="0" fontId="13" fillId="0" borderId="0" xfId="0" applyFont="1"/>
    <xf numFmtId="0" fontId="7" fillId="2" borderId="1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9" fillId="2" borderId="9" xfId="0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29" fillId="2" borderId="10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166" fontId="6" fillId="7" borderId="1" xfId="0" applyNumberFormat="1" applyFont="1" applyFill="1" applyBorder="1" applyAlignment="1">
      <alignment horizontal="center" vertical="center" wrapText="1"/>
    </xf>
    <xf numFmtId="166" fontId="12" fillId="7" borderId="1" xfId="0" applyNumberFormat="1" applyFont="1" applyFill="1" applyBorder="1" applyAlignment="1">
      <alignment horizontal="center" vertical="center" wrapText="1"/>
    </xf>
    <xf numFmtId="4" fontId="21" fillId="7" borderId="1" xfId="0" applyNumberFormat="1" applyFont="1" applyFill="1" applyBorder="1" applyAlignment="1">
      <alignment horizontal="center" vertical="center" wrapText="1"/>
    </xf>
    <xf numFmtId="4" fontId="21" fillId="3" borderId="1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vertical="center"/>
    </xf>
    <xf numFmtId="0" fontId="31" fillId="0" borderId="0" xfId="0" applyFont="1" applyAlignment="1">
      <alignment horizontal="center" wrapText="1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horizontal="left" vertical="center"/>
    </xf>
    <xf numFmtId="0" fontId="7" fillId="9" borderId="9" xfId="0" applyFont="1" applyFill="1" applyBorder="1" applyAlignment="1">
      <alignment horizontal="center" vertical="center" wrapText="1"/>
    </xf>
    <xf numFmtId="0" fontId="29" fillId="9" borderId="9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8" fillId="10" borderId="9" xfId="0" applyFont="1" applyFill="1" applyBorder="1" applyAlignment="1">
      <alignment horizontal="center" vertical="center" wrapText="1"/>
    </xf>
    <xf numFmtId="0" fontId="17" fillId="9" borderId="0" xfId="0" applyFont="1" applyFill="1" applyAlignment="1">
      <alignment vertical="center"/>
    </xf>
    <xf numFmtId="0" fontId="7" fillId="9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20" fillId="3" borderId="4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3" fillId="0" borderId="0" xfId="0" applyFont="1"/>
    <xf numFmtId="0" fontId="0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16" fillId="0" borderId="0" xfId="0" applyFont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8" borderId="1" xfId="0" applyFont="1" applyFill="1" applyBorder="1" applyAlignment="1">
      <alignment horizontal="center" wrapText="1"/>
    </xf>
    <xf numFmtId="0" fontId="7" fillId="9" borderId="10" xfId="0" applyFont="1" applyFill="1" applyBorder="1" applyAlignment="1">
      <alignment horizontal="center" vertical="center" wrapText="1"/>
    </xf>
    <xf numFmtId="0" fontId="7" fillId="9" borderId="11" xfId="0" applyFont="1" applyFill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7" fillId="9" borderId="13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6" fillId="4" borderId="7" xfId="0" applyFont="1" applyFill="1" applyBorder="1" applyAlignment="1">
      <alignment horizontal="center" wrapText="1"/>
    </xf>
    <xf numFmtId="0" fontId="6" fillId="4" borderId="8" xfId="0" applyFont="1" applyFill="1" applyBorder="1" applyAlignment="1">
      <alignment horizontal="center" wrapText="1"/>
    </xf>
    <xf numFmtId="0" fontId="27" fillId="6" borderId="14" xfId="0" applyFont="1" applyFill="1" applyBorder="1" applyAlignment="1">
      <alignment horizontal="center" vertical="center" wrapText="1"/>
    </xf>
    <xf numFmtId="0" fontId="27" fillId="6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6" fillId="5" borderId="1" xfId="0" applyFont="1" applyFill="1" applyBorder="1" applyAlignment="1">
      <alignment horizontal="center" wrapText="1"/>
    </xf>
    <xf numFmtId="0" fontId="22" fillId="2" borderId="0" xfId="0" applyFont="1" applyFill="1" applyAlignment="1">
      <alignment horizontal="left" vertical="center"/>
    </xf>
    <xf numFmtId="0" fontId="27" fillId="6" borderId="0" xfId="0" applyFont="1" applyFill="1" applyBorder="1" applyAlignment="1">
      <alignment horizontal="center" vertical="center" wrapText="1"/>
    </xf>
  </cellXfs>
  <cellStyles count="4">
    <cellStyle name="Euro" xfId="2" xr:uid="{00000000-0005-0000-0000-000000000000}"/>
    <cellStyle name="Milliers" xfId="3" builtinId="3"/>
    <cellStyle name="Normal" xfId="0" builtinId="0"/>
    <cellStyle name="Pourcentage" xfId="1" builtinId="5"/>
  </cellStyles>
  <dxfs count="17"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  <dxf>
      <fill>
        <patternFill patternType="darkGray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1513116</xdr:colOff>
      <xdr:row>0</xdr:row>
      <xdr:rowOff>48986</xdr:rowOff>
    </xdr:from>
    <xdr:to>
      <xdr:col>3</xdr:col>
      <xdr:colOff>808264</xdr:colOff>
      <xdr:row>7</xdr:row>
      <xdr:rowOff>58511</xdr:rowOff>
    </xdr:to>
    <xdr:pic>
      <xdr:nvPicPr>
        <xdr:cNvPr id="7" name="Image5">
          <a:extLst>
            <a:ext uri="{FF2B5EF4-FFF2-40B4-BE49-F238E27FC236}">
              <a16:creationId xmlns:a16="http://schemas.microsoft.com/office/drawing/2014/main" id="{B52E452E-0DB0-0060-3E65-D082AC3A46B0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6221187" y="48986"/>
          <a:ext cx="1515834" cy="1076325"/>
        </a:xfrm>
        <a:prstGeom prst="rect">
          <a:avLst/>
        </a:prstGeom>
        <a:noFill/>
        <a:ln>
          <a:noFill/>
          <a:prstDash/>
        </a:ln>
      </xdr:spPr>
    </xdr:pic>
    <xdr:clientData/>
  </xdr:twoCellAnchor>
  <xdr:twoCellAnchor editAs="oneCell">
    <xdr:from>
      <xdr:col>0</xdr:col>
      <xdr:colOff>66675</xdr:colOff>
      <xdr:row>1</xdr:row>
      <xdr:rowOff>95250</xdr:rowOff>
    </xdr:from>
    <xdr:to>
      <xdr:col>1</xdr:col>
      <xdr:colOff>1635125</xdr:colOff>
      <xdr:row>5</xdr:row>
      <xdr:rowOff>58420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AF06A28-B31C-2EAC-DCBA-28D5792CB761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66675" y="247650"/>
          <a:ext cx="2692400" cy="57277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fc.lan\fichier\Direction_agriculture-foret\FEADER\MESURES\PEI-M16\AAP%202023\Pour%20construction%20Formulaire\Param&#233;trage%20EUROPAC\MODELE%20-%20Feuille%20d&#233;penses_modernisation_v1.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otice"/>
      <sheetName val="Dépenses sur devis"/>
      <sheetName val="I_Dépenses sur devis"/>
      <sheetName val="Dépenses de rémunération"/>
      <sheetName val="I_Dépenses de rémunération"/>
      <sheetName val="Frais indirects"/>
      <sheetName val="I_Frais indirects"/>
      <sheetName val="Synthèse"/>
      <sheetName val="I_Synthèse"/>
      <sheetName val="P_Paramétrage"/>
      <sheetName val="P_Classement catégor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9">
          <cell r="A89" t="str">
            <v>OUI</v>
          </cell>
        </row>
        <row r="359">
          <cell r="C359" t="str">
            <v>NON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3">
    <tabColor theme="0" tint="-0.499984740745262"/>
    <pageSetUpPr fitToPage="1"/>
  </sheetPr>
  <dimension ref="A9:D48"/>
  <sheetViews>
    <sheetView tabSelected="1" zoomScaleNormal="100" zoomScaleSheetLayoutView="100" workbookViewId="0">
      <selection activeCell="B28" sqref="B28"/>
    </sheetView>
  </sheetViews>
  <sheetFormatPr baseColWidth="10" defaultColWidth="11.42578125" defaultRowHeight="12" x14ac:dyDescent="0.2"/>
  <cols>
    <col min="1" max="1" width="16.85546875" style="14" customWidth="1"/>
    <col min="2" max="2" width="49.7109375" style="14" customWidth="1"/>
    <col min="3" max="3" width="31.42578125" style="14" customWidth="1"/>
    <col min="4" max="4" width="16.5703125" style="14" customWidth="1"/>
    <col min="5" max="16384" width="11.42578125" style="14"/>
  </cols>
  <sheetData>
    <row r="9" spans="1:4" ht="61.5" customHeight="1" x14ac:dyDescent="0.2">
      <c r="A9" s="83" t="s">
        <v>146</v>
      </c>
      <c r="B9" s="84"/>
      <c r="C9" s="84"/>
      <c r="D9" s="84"/>
    </row>
    <row r="10" spans="1:4" ht="15" x14ac:dyDescent="0.2">
      <c r="A10" s="85" t="s">
        <v>52</v>
      </c>
      <c r="B10" s="85"/>
      <c r="C10" s="85"/>
      <c r="D10" s="85"/>
    </row>
    <row r="11" spans="1:4" ht="15" x14ac:dyDescent="0.2">
      <c r="A11" s="85"/>
      <c r="B11" s="85"/>
      <c r="C11" s="85"/>
      <c r="D11" s="85"/>
    </row>
    <row r="12" spans="1:4" s="56" customFormat="1" ht="15.75" x14ac:dyDescent="0.2">
      <c r="A12" s="88" t="s">
        <v>103</v>
      </c>
      <c r="B12" s="88"/>
      <c r="C12" s="88"/>
      <c r="D12" s="88"/>
    </row>
    <row r="13" spans="1:4" ht="26.25" customHeight="1" x14ac:dyDescent="0.2">
      <c r="A13" s="86" t="s">
        <v>44</v>
      </c>
      <c r="B13" s="86"/>
      <c r="C13" s="86"/>
      <c r="D13" s="86"/>
    </row>
    <row r="14" spans="1:4" ht="32.25" customHeight="1" x14ac:dyDescent="0.2">
      <c r="A14" s="87" t="s">
        <v>29</v>
      </c>
      <c r="B14" s="87"/>
      <c r="C14" s="87"/>
      <c r="D14" s="87"/>
    </row>
    <row r="16" spans="1:4" ht="15" customHeight="1" x14ac:dyDescent="0.2">
      <c r="A16" s="79" t="s">
        <v>53</v>
      </c>
      <c r="B16" s="79"/>
      <c r="C16" s="79"/>
      <c r="D16" s="79"/>
    </row>
    <row r="17" spans="1:4" ht="12.75" thickBot="1" x14ac:dyDescent="0.25"/>
    <row r="18" spans="1:4" ht="27.75" customHeight="1" thickBot="1" x14ac:dyDescent="0.25">
      <c r="A18" s="80" t="s">
        <v>54</v>
      </c>
      <c r="B18" s="81"/>
      <c r="C18" s="81"/>
      <c r="D18" s="82"/>
    </row>
    <row r="20" spans="1:4" s="15" customFormat="1" ht="15" customHeight="1" x14ac:dyDescent="0.25">
      <c r="A20" s="79" t="s">
        <v>35</v>
      </c>
      <c r="B20" s="79"/>
      <c r="C20" s="79"/>
      <c r="D20" s="79"/>
    </row>
    <row r="22" spans="1:4" ht="24" x14ac:dyDescent="0.2">
      <c r="B22" s="17" t="s">
        <v>10</v>
      </c>
      <c r="C22" s="17" t="s">
        <v>28</v>
      </c>
      <c r="D22" s="17" t="s">
        <v>30</v>
      </c>
    </row>
    <row r="23" spans="1:4" x14ac:dyDescent="0.2">
      <c r="A23" s="18" t="s">
        <v>1</v>
      </c>
      <c r="B23" s="19"/>
      <c r="C23" s="19"/>
      <c r="D23" s="19"/>
    </row>
    <row r="24" spans="1:4" x14ac:dyDescent="0.2">
      <c r="A24" s="18" t="s">
        <v>2</v>
      </c>
      <c r="B24" s="19"/>
      <c r="C24" s="19"/>
      <c r="D24" s="19"/>
    </row>
    <row r="25" spans="1:4" x14ac:dyDescent="0.2">
      <c r="A25" s="18" t="s">
        <v>3</v>
      </c>
      <c r="B25" s="19"/>
      <c r="C25" s="19"/>
      <c r="D25" s="19"/>
    </row>
    <row r="26" spans="1:4" x14ac:dyDescent="0.2">
      <c r="A26" s="18" t="s">
        <v>4</v>
      </c>
      <c r="B26" s="19"/>
      <c r="C26" s="19"/>
      <c r="D26" s="19"/>
    </row>
    <row r="27" spans="1:4" x14ac:dyDescent="0.2">
      <c r="A27" s="18" t="s">
        <v>5</v>
      </c>
      <c r="B27" s="19"/>
      <c r="C27" s="19"/>
      <c r="D27" s="19"/>
    </row>
    <row r="28" spans="1:4" x14ac:dyDescent="0.2">
      <c r="A28" s="18" t="s">
        <v>6</v>
      </c>
      <c r="B28" s="19"/>
      <c r="C28" s="19"/>
      <c r="D28" s="19"/>
    </row>
    <row r="29" spans="1:4" x14ac:dyDescent="0.2">
      <c r="A29" s="18" t="s">
        <v>7</v>
      </c>
      <c r="B29" s="19"/>
      <c r="C29" s="19"/>
      <c r="D29" s="19"/>
    </row>
    <row r="30" spans="1:4" x14ac:dyDescent="0.2">
      <c r="A30" s="18" t="s">
        <v>8</v>
      </c>
      <c r="B30" s="19"/>
      <c r="C30" s="19"/>
      <c r="D30" s="19"/>
    </row>
    <row r="31" spans="1:4" x14ac:dyDescent="0.2">
      <c r="A31" s="18" t="s">
        <v>9</v>
      </c>
      <c r="B31" s="19"/>
      <c r="C31" s="19"/>
      <c r="D31" s="19"/>
    </row>
    <row r="32" spans="1:4" x14ac:dyDescent="0.2">
      <c r="A32" s="18" t="s">
        <v>46</v>
      </c>
      <c r="B32" s="19"/>
      <c r="C32" s="19"/>
      <c r="D32" s="19"/>
    </row>
    <row r="33" spans="1:4" x14ac:dyDescent="0.2">
      <c r="A33" s="18" t="s">
        <v>47</v>
      </c>
      <c r="B33" s="19"/>
      <c r="C33" s="19"/>
      <c r="D33" s="19"/>
    </row>
    <row r="34" spans="1:4" x14ac:dyDescent="0.2">
      <c r="A34" s="18" t="s">
        <v>48</v>
      </c>
      <c r="B34" s="19"/>
      <c r="C34" s="19"/>
      <c r="D34" s="19"/>
    </row>
    <row r="35" spans="1:4" x14ac:dyDescent="0.2">
      <c r="A35" s="18" t="s">
        <v>49</v>
      </c>
      <c r="B35" s="19"/>
      <c r="C35" s="19"/>
      <c r="D35" s="19"/>
    </row>
    <row r="36" spans="1:4" x14ac:dyDescent="0.2">
      <c r="A36" s="18" t="s">
        <v>50</v>
      </c>
      <c r="B36" s="19"/>
      <c r="C36" s="19"/>
      <c r="D36" s="19"/>
    </row>
    <row r="37" spans="1:4" x14ac:dyDescent="0.2">
      <c r="A37" s="18" t="s">
        <v>51</v>
      </c>
      <c r="B37" s="19"/>
      <c r="C37" s="19"/>
      <c r="D37" s="19"/>
    </row>
    <row r="38" spans="1:4" x14ac:dyDescent="0.2">
      <c r="A38" s="18" t="s">
        <v>63</v>
      </c>
      <c r="B38" s="19"/>
      <c r="C38" s="19"/>
      <c r="D38" s="19"/>
    </row>
    <row r="39" spans="1:4" x14ac:dyDescent="0.2">
      <c r="A39" s="18" t="s">
        <v>64</v>
      </c>
      <c r="B39" s="64"/>
      <c r="C39" s="19"/>
      <c r="D39" s="19"/>
    </row>
    <row r="40" spans="1:4" x14ac:dyDescent="0.2">
      <c r="A40" s="18" t="s">
        <v>65</v>
      </c>
      <c r="B40" s="19"/>
      <c r="C40" s="19"/>
      <c r="D40" s="19"/>
    </row>
    <row r="41" spans="1:4" x14ac:dyDescent="0.2">
      <c r="A41" s="18" t="s">
        <v>66</v>
      </c>
      <c r="B41" s="19"/>
      <c r="C41" s="19"/>
      <c r="D41" s="19"/>
    </row>
    <row r="42" spans="1:4" x14ac:dyDescent="0.2">
      <c r="A42" s="18" t="s">
        <v>67</v>
      </c>
      <c r="B42" s="19"/>
      <c r="C42" s="19"/>
      <c r="D42" s="19"/>
    </row>
    <row r="43" spans="1:4" x14ac:dyDescent="0.2">
      <c r="A43" s="18" t="s">
        <v>68</v>
      </c>
      <c r="B43" s="19"/>
      <c r="C43" s="19"/>
      <c r="D43" s="19"/>
    </row>
    <row r="44" spans="1:4" x14ac:dyDescent="0.2">
      <c r="D44" s="20"/>
    </row>
    <row r="45" spans="1:4" x14ac:dyDescent="0.2">
      <c r="A45" s="89" t="s">
        <v>33</v>
      </c>
      <c r="B45" s="89"/>
      <c r="C45" s="89"/>
      <c r="D45" s="89"/>
    </row>
    <row r="46" spans="1:4" x14ac:dyDescent="0.2">
      <c r="A46" s="89" t="s">
        <v>31</v>
      </c>
      <c r="B46" s="89"/>
      <c r="C46" s="89"/>
      <c r="D46" s="89"/>
    </row>
    <row r="47" spans="1:4" x14ac:dyDescent="0.2">
      <c r="A47" s="89" t="s">
        <v>32</v>
      </c>
      <c r="B47" s="89"/>
      <c r="C47" s="89"/>
      <c r="D47" s="89"/>
    </row>
    <row r="48" spans="1:4" x14ac:dyDescent="0.2">
      <c r="A48" s="89" t="s">
        <v>34</v>
      </c>
      <c r="B48" s="89"/>
      <c r="C48" s="89"/>
      <c r="D48" s="89"/>
    </row>
  </sheetData>
  <mergeCells count="13">
    <mergeCell ref="A45:D45"/>
    <mergeCell ref="A46:D46"/>
    <mergeCell ref="A47:D47"/>
    <mergeCell ref="A48:D48"/>
    <mergeCell ref="A20:D20"/>
    <mergeCell ref="A16:D16"/>
    <mergeCell ref="A18:D18"/>
    <mergeCell ref="A9:D9"/>
    <mergeCell ref="A10:D10"/>
    <mergeCell ref="A11:D11"/>
    <mergeCell ref="A13:D13"/>
    <mergeCell ref="A14:D14"/>
    <mergeCell ref="A12:D12"/>
  </mergeCells>
  <dataValidations count="2">
    <dataValidation type="list" allowBlank="1" showInputMessage="1" showErrorMessage="1" sqref="C23:C43" xr:uid="{00000000-0002-0000-0000-000000000000}">
      <formula1>"Assujetti totalement ou partiellement,Non assujetti"</formula1>
    </dataValidation>
    <dataValidation type="list" allowBlank="1" showInputMessage="1" showErrorMessage="1" sqref="D23:D43" xr:uid="{00000000-0002-0000-0000-000001000000}">
      <formula1>"HT,TTC"</formula1>
    </dataValidation>
  </dataValidations>
  <pageMargins left="0.23622047244094491" right="0.23622047244094491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D073A-CAF0-40C7-AE29-99BA534FAF7D}">
  <dimension ref="A1:D10"/>
  <sheetViews>
    <sheetView zoomScale="80" zoomScaleNormal="80" workbookViewId="0">
      <selection activeCell="A9" sqref="A9"/>
    </sheetView>
  </sheetViews>
  <sheetFormatPr baseColWidth="10" defaultColWidth="11.42578125" defaultRowHeight="15" x14ac:dyDescent="0.25"/>
  <cols>
    <col min="1" max="1" width="45.85546875" style="16" customWidth="1"/>
    <col min="2" max="3" width="11.42578125" style="16"/>
    <col min="4" max="4" width="85.85546875" style="16" customWidth="1"/>
    <col min="5" max="16384" width="11.42578125" style="16"/>
  </cols>
  <sheetData>
    <row r="1" spans="1:4" ht="15.75" x14ac:dyDescent="0.25">
      <c r="A1" s="95" t="s">
        <v>100</v>
      </c>
      <c r="B1" s="95"/>
      <c r="C1" s="95"/>
      <c r="D1" s="95"/>
    </row>
    <row r="3" spans="1:4" ht="33.75" customHeight="1" x14ac:dyDescent="0.25">
      <c r="A3" s="96" t="s">
        <v>36</v>
      </c>
      <c r="B3" s="96"/>
      <c r="C3" s="96"/>
      <c r="D3" s="96"/>
    </row>
    <row r="5" spans="1:4" x14ac:dyDescent="0.25">
      <c r="A5" s="55" t="s">
        <v>11</v>
      </c>
      <c r="B5" s="93" t="s">
        <v>12</v>
      </c>
      <c r="C5" s="94"/>
      <c r="D5" s="94"/>
    </row>
    <row r="6" spans="1:4" x14ac:dyDescent="0.25">
      <c r="A6" s="37" t="s">
        <v>55</v>
      </c>
      <c r="B6" s="97" t="s">
        <v>104</v>
      </c>
      <c r="C6" s="97"/>
      <c r="D6" s="97"/>
    </row>
    <row r="7" spans="1:4" x14ac:dyDescent="0.25">
      <c r="A7" s="37" t="s">
        <v>56</v>
      </c>
      <c r="B7" s="90" t="s">
        <v>113</v>
      </c>
      <c r="C7" s="91"/>
      <c r="D7" s="92"/>
    </row>
    <row r="8" spans="1:4" ht="30" x14ac:dyDescent="0.25">
      <c r="A8" s="37" t="s">
        <v>115</v>
      </c>
      <c r="B8" s="90" t="s">
        <v>117</v>
      </c>
      <c r="C8" s="91"/>
      <c r="D8" s="92"/>
    </row>
    <row r="9" spans="1:4" ht="30" x14ac:dyDescent="0.25">
      <c r="A9" s="37" t="s">
        <v>116</v>
      </c>
      <c r="B9" s="90" t="s">
        <v>118</v>
      </c>
      <c r="C9" s="91"/>
      <c r="D9" s="92"/>
    </row>
    <row r="10" spans="1:4" ht="31.5" customHeight="1" x14ac:dyDescent="0.25">
      <c r="A10" s="37" t="s">
        <v>57</v>
      </c>
      <c r="B10" s="90" t="s">
        <v>114</v>
      </c>
      <c r="C10" s="91"/>
      <c r="D10" s="92"/>
    </row>
  </sheetData>
  <mergeCells count="8">
    <mergeCell ref="B10:D10"/>
    <mergeCell ref="B9:D9"/>
    <mergeCell ref="B5:D5"/>
    <mergeCell ref="A1:D1"/>
    <mergeCell ref="A3:D3"/>
    <mergeCell ref="B8:D8"/>
    <mergeCell ref="B6:D6"/>
    <mergeCell ref="B7:D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>
    <tabColor theme="9" tint="-0.249977111117893"/>
    <pageSetUpPr fitToPage="1"/>
  </sheetPr>
  <dimension ref="A1:O71"/>
  <sheetViews>
    <sheetView topLeftCell="A5" zoomScaleNormal="100" workbookViewId="0">
      <selection activeCell="B10" sqref="B10"/>
    </sheetView>
  </sheetViews>
  <sheetFormatPr baseColWidth="10" defaultColWidth="11.42578125" defaultRowHeight="10.5" x14ac:dyDescent="0.15"/>
  <cols>
    <col min="1" max="1" width="10.5703125" style="7" customWidth="1"/>
    <col min="2" max="2" width="20.42578125" style="1" customWidth="1"/>
    <col min="3" max="3" width="21.28515625" style="1" customWidth="1"/>
    <col min="4" max="4" width="22.85546875" style="1" customWidth="1"/>
    <col min="5" max="6" width="23.7109375" style="1" customWidth="1"/>
    <col min="7" max="7" width="25.28515625" style="1" customWidth="1"/>
    <col min="8" max="8" width="24.140625" style="1" customWidth="1"/>
    <col min="9" max="10" width="22.85546875" style="1" customWidth="1"/>
    <col min="11" max="11" width="17.42578125" style="1" customWidth="1"/>
    <col min="12" max="12" width="3.140625" style="1" customWidth="1"/>
    <col min="13" max="16384" width="11.42578125" style="1"/>
  </cols>
  <sheetData>
    <row r="1" spans="1:13" ht="15" customHeight="1" x14ac:dyDescent="0.15">
      <c r="A1" s="77" t="s">
        <v>141</v>
      </c>
      <c r="B1" s="77"/>
      <c r="C1" s="77"/>
      <c r="D1" s="54"/>
      <c r="E1" s="54"/>
      <c r="F1" s="54"/>
      <c r="G1" s="54"/>
      <c r="H1" s="54"/>
    </row>
    <row r="2" spans="1:13" s="54" customFormat="1" ht="15" customHeight="1" x14ac:dyDescent="0.15">
      <c r="A2" s="72" t="s">
        <v>142</v>
      </c>
      <c r="B2" s="58"/>
      <c r="C2" s="58"/>
      <c r="D2" s="58"/>
      <c r="E2" s="59"/>
      <c r="F2" s="59"/>
      <c r="G2" s="59"/>
    </row>
    <row r="3" spans="1:13" s="54" customFormat="1" ht="15" customHeight="1" x14ac:dyDescent="0.15">
      <c r="A3" s="69"/>
      <c r="B3" s="58"/>
      <c r="C3" s="58"/>
      <c r="D3" s="58"/>
      <c r="E3" s="59"/>
      <c r="F3" s="59"/>
      <c r="G3" s="59"/>
    </row>
    <row r="4" spans="1:13" s="4" customFormat="1" ht="13.5" customHeight="1" x14ac:dyDescent="0.15">
      <c r="A4" s="13" t="s">
        <v>135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3" x14ac:dyDescent="0.15">
      <c r="A5" s="98" t="s">
        <v>133</v>
      </c>
      <c r="B5" s="98"/>
      <c r="C5" s="98"/>
      <c r="D5" s="98"/>
      <c r="E5" s="98"/>
      <c r="F5" s="98"/>
      <c r="G5" s="98"/>
      <c r="H5" s="98"/>
      <c r="I5" s="98"/>
      <c r="J5" s="98"/>
      <c r="K5" s="98"/>
    </row>
    <row r="6" spans="1:13" s="54" customFormat="1" ht="15" customHeight="1" x14ac:dyDescent="0.15">
      <c r="A6" s="58"/>
      <c r="B6" s="58"/>
      <c r="C6" s="58"/>
      <c r="D6" s="58"/>
      <c r="E6" s="59"/>
      <c r="F6" s="59"/>
      <c r="G6" s="59"/>
    </row>
    <row r="7" spans="1:13" ht="12" customHeight="1" x14ac:dyDescent="0.15">
      <c r="I7" s="103" t="s">
        <v>123</v>
      </c>
      <c r="J7" s="104"/>
    </row>
    <row r="8" spans="1:13" ht="60" x14ac:dyDescent="0.15">
      <c r="A8" s="101" t="s">
        <v>58</v>
      </c>
      <c r="B8" s="73" t="s">
        <v>128</v>
      </c>
      <c r="C8" s="73" t="s">
        <v>132</v>
      </c>
      <c r="D8" s="73" t="s">
        <v>119</v>
      </c>
      <c r="E8" s="73" t="s">
        <v>11</v>
      </c>
      <c r="F8" s="73" t="s">
        <v>145</v>
      </c>
      <c r="G8" s="73" t="s">
        <v>131</v>
      </c>
      <c r="H8" s="73" t="s">
        <v>134</v>
      </c>
      <c r="I8" s="73" t="s">
        <v>124</v>
      </c>
      <c r="J8" s="73" t="s">
        <v>125</v>
      </c>
      <c r="K8" s="73" t="s">
        <v>45</v>
      </c>
    </row>
    <row r="9" spans="1:13" s="2" customFormat="1" ht="51.95" customHeight="1" x14ac:dyDescent="0.25">
      <c r="A9" s="102"/>
      <c r="B9" s="74" t="s">
        <v>59</v>
      </c>
      <c r="C9" s="74" t="s">
        <v>60</v>
      </c>
      <c r="D9" s="74" t="s">
        <v>61</v>
      </c>
      <c r="E9" s="74" t="s">
        <v>62</v>
      </c>
      <c r="F9" s="75" t="s">
        <v>144</v>
      </c>
      <c r="G9" s="74" t="s">
        <v>62</v>
      </c>
      <c r="H9" s="74" t="s">
        <v>69</v>
      </c>
      <c r="I9" s="74" t="s">
        <v>70</v>
      </c>
      <c r="J9" s="75" t="s">
        <v>70</v>
      </c>
      <c r="K9" s="74" t="s">
        <v>72</v>
      </c>
      <c r="M9" s="3"/>
    </row>
    <row r="10" spans="1:13" ht="10.5" customHeight="1" x14ac:dyDescent="0.15">
      <c r="A10" s="76">
        <v>1</v>
      </c>
      <c r="B10" s="22"/>
      <c r="C10" s="22"/>
      <c r="D10" s="22"/>
      <c r="E10" s="22"/>
      <c r="F10" s="22"/>
      <c r="G10" s="22"/>
      <c r="H10" s="31"/>
      <c r="I10" s="32">
        <f t="shared" ref="I10:I41" si="0">H10*27.2</f>
        <v>0</v>
      </c>
      <c r="J10" s="65">
        <f>I10</f>
        <v>0</v>
      </c>
      <c r="K10" s="33"/>
      <c r="M10" s="6"/>
    </row>
    <row r="11" spans="1:13" ht="10.5" customHeight="1" x14ac:dyDescent="0.15">
      <c r="A11" s="76">
        <f>A10+1</f>
        <v>2</v>
      </c>
      <c r="B11" s="22"/>
      <c r="C11" s="22"/>
      <c r="D11" s="22"/>
      <c r="E11" s="22"/>
      <c r="F11" s="22"/>
      <c r="G11" s="22"/>
      <c r="H11" s="31"/>
      <c r="I11" s="32">
        <f t="shared" si="0"/>
        <v>0</v>
      </c>
      <c r="J11" s="65">
        <f t="shared" ref="J11:J69" si="1">I11</f>
        <v>0</v>
      </c>
      <c r="K11" s="33"/>
    </row>
    <row r="12" spans="1:13" ht="10.5" customHeight="1" x14ac:dyDescent="0.15">
      <c r="A12" s="76">
        <f t="shared" ref="A12:A69" si="2">A11+1</f>
        <v>3</v>
      </c>
      <c r="B12" s="22"/>
      <c r="C12" s="22"/>
      <c r="D12" s="22"/>
      <c r="E12" s="22"/>
      <c r="F12" s="22"/>
      <c r="G12" s="22"/>
      <c r="H12" s="31"/>
      <c r="I12" s="32">
        <f t="shared" si="0"/>
        <v>0</v>
      </c>
      <c r="J12" s="65">
        <f t="shared" si="1"/>
        <v>0</v>
      </c>
      <c r="K12" s="33"/>
    </row>
    <row r="13" spans="1:13" ht="10.5" customHeight="1" x14ac:dyDescent="0.15">
      <c r="A13" s="76">
        <f t="shared" si="2"/>
        <v>4</v>
      </c>
      <c r="B13" s="22"/>
      <c r="C13" s="22"/>
      <c r="D13" s="22"/>
      <c r="E13" s="22"/>
      <c r="F13" s="22"/>
      <c r="G13" s="22"/>
      <c r="H13" s="31"/>
      <c r="I13" s="32">
        <f t="shared" si="0"/>
        <v>0</v>
      </c>
      <c r="J13" s="65">
        <f t="shared" si="1"/>
        <v>0</v>
      </c>
      <c r="K13" s="33"/>
    </row>
    <row r="14" spans="1:13" ht="10.5" customHeight="1" x14ac:dyDescent="0.15">
      <c r="A14" s="76">
        <f t="shared" si="2"/>
        <v>5</v>
      </c>
      <c r="B14" s="22"/>
      <c r="C14" s="22"/>
      <c r="D14" s="22"/>
      <c r="E14" s="22"/>
      <c r="F14" s="22"/>
      <c r="G14" s="22"/>
      <c r="H14" s="31"/>
      <c r="I14" s="32">
        <f t="shared" si="0"/>
        <v>0</v>
      </c>
      <c r="J14" s="65">
        <f t="shared" si="1"/>
        <v>0</v>
      </c>
      <c r="K14" s="33"/>
    </row>
    <row r="15" spans="1:13" ht="10.5" customHeight="1" x14ac:dyDescent="0.15">
      <c r="A15" s="76">
        <f t="shared" si="2"/>
        <v>6</v>
      </c>
      <c r="B15" s="22"/>
      <c r="C15" s="22"/>
      <c r="D15" s="22"/>
      <c r="E15" s="22"/>
      <c r="F15" s="22"/>
      <c r="G15" s="22"/>
      <c r="H15" s="31"/>
      <c r="I15" s="32">
        <f t="shared" si="0"/>
        <v>0</v>
      </c>
      <c r="J15" s="65">
        <f t="shared" si="1"/>
        <v>0</v>
      </c>
      <c r="K15" s="33"/>
    </row>
    <row r="16" spans="1:13" ht="10.5" customHeight="1" x14ac:dyDescent="0.15">
      <c r="A16" s="76">
        <f t="shared" si="2"/>
        <v>7</v>
      </c>
      <c r="B16" s="22"/>
      <c r="C16" s="22"/>
      <c r="D16" s="22"/>
      <c r="E16" s="22"/>
      <c r="F16" s="22"/>
      <c r="G16" s="22"/>
      <c r="H16" s="31"/>
      <c r="I16" s="32">
        <f t="shared" si="0"/>
        <v>0</v>
      </c>
      <c r="J16" s="65">
        <f t="shared" si="1"/>
        <v>0</v>
      </c>
      <c r="K16" s="33"/>
    </row>
    <row r="17" spans="1:15" ht="10.5" customHeight="1" x14ac:dyDescent="0.15">
      <c r="A17" s="76">
        <f t="shared" si="2"/>
        <v>8</v>
      </c>
      <c r="B17" s="22"/>
      <c r="C17" s="22"/>
      <c r="D17" s="22"/>
      <c r="E17" s="22"/>
      <c r="F17" s="22"/>
      <c r="G17" s="22"/>
      <c r="H17" s="31"/>
      <c r="I17" s="32">
        <f t="shared" si="0"/>
        <v>0</v>
      </c>
      <c r="J17" s="65">
        <f t="shared" si="1"/>
        <v>0</v>
      </c>
      <c r="K17" s="33"/>
    </row>
    <row r="18" spans="1:15" ht="10.5" customHeight="1" x14ac:dyDescent="0.15">
      <c r="A18" s="76">
        <f t="shared" si="2"/>
        <v>9</v>
      </c>
      <c r="B18" s="22"/>
      <c r="C18" s="22"/>
      <c r="D18" s="22"/>
      <c r="E18" s="22"/>
      <c r="F18" s="22"/>
      <c r="G18" s="22"/>
      <c r="H18" s="31"/>
      <c r="I18" s="32">
        <f t="shared" si="0"/>
        <v>0</v>
      </c>
      <c r="J18" s="65">
        <f t="shared" si="1"/>
        <v>0</v>
      </c>
      <c r="K18" s="33"/>
    </row>
    <row r="19" spans="1:15" ht="10.5" customHeight="1" x14ac:dyDescent="0.15">
      <c r="A19" s="76">
        <f t="shared" si="2"/>
        <v>10</v>
      </c>
      <c r="B19" s="22"/>
      <c r="C19" s="22"/>
      <c r="D19" s="22"/>
      <c r="E19" s="22"/>
      <c r="F19" s="22"/>
      <c r="G19" s="22"/>
      <c r="H19" s="31"/>
      <c r="I19" s="32">
        <f t="shared" si="0"/>
        <v>0</v>
      </c>
      <c r="J19" s="65">
        <f t="shared" si="1"/>
        <v>0</v>
      </c>
      <c r="K19" s="33"/>
    </row>
    <row r="20" spans="1:15" ht="10.5" customHeight="1" x14ac:dyDescent="0.15">
      <c r="A20" s="76">
        <f t="shared" si="2"/>
        <v>11</v>
      </c>
      <c r="B20" s="22"/>
      <c r="C20" s="22"/>
      <c r="D20" s="22"/>
      <c r="E20" s="22"/>
      <c r="F20" s="22"/>
      <c r="G20" s="22"/>
      <c r="H20" s="31"/>
      <c r="I20" s="32">
        <f t="shared" si="0"/>
        <v>0</v>
      </c>
      <c r="J20" s="65">
        <f t="shared" si="1"/>
        <v>0</v>
      </c>
      <c r="K20" s="33"/>
    </row>
    <row r="21" spans="1:15" ht="10.5" customHeight="1" x14ac:dyDescent="0.15">
      <c r="A21" s="76">
        <f t="shared" si="2"/>
        <v>12</v>
      </c>
      <c r="B21" s="22"/>
      <c r="C21" s="22"/>
      <c r="D21" s="22"/>
      <c r="E21" s="22"/>
      <c r="F21" s="22"/>
      <c r="G21" s="22"/>
      <c r="H21" s="31"/>
      <c r="I21" s="32">
        <f t="shared" si="0"/>
        <v>0</v>
      </c>
      <c r="J21" s="65">
        <f t="shared" si="1"/>
        <v>0</v>
      </c>
      <c r="K21" s="33"/>
      <c r="O21" s="5"/>
    </row>
    <row r="22" spans="1:15" ht="10.5" customHeight="1" x14ac:dyDescent="0.15">
      <c r="A22" s="76">
        <f t="shared" si="2"/>
        <v>13</v>
      </c>
      <c r="B22" s="22"/>
      <c r="C22" s="22"/>
      <c r="D22" s="22"/>
      <c r="E22" s="22"/>
      <c r="F22" s="22"/>
      <c r="G22" s="22"/>
      <c r="H22" s="31"/>
      <c r="I22" s="32">
        <f t="shared" si="0"/>
        <v>0</v>
      </c>
      <c r="J22" s="65">
        <f t="shared" si="1"/>
        <v>0</v>
      </c>
      <c r="K22" s="33"/>
    </row>
    <row r="23" spans="1:15" ht="10.5" customHeight="1" x14ac:dyDescent="0.15">
      <c r="A23" s="76">
        <f t="shared" si="2"/>
        <v>14</v>
      </c>
      <c r="B23" s="22"/>
      <c r="C23" s="22"/>
      <c r="D23" s="22"/>
      <c r="E23" s="22"/>
      <c r="F23" s="22"/>
      <c r="G23" s="22"/>
      <c r="H23" s="31"/>
      <c r="I23" s="32">
        <f t="shared" si="0"/>
        <v>0</v>
      </c>
      <c r="J23" s="65">
        <f t="shared" si="1"/>
        <v>0</v>
      </c>
      <c r="K23" s="33"/>
    </row>
    <row r="24" spans="1:15" ht="10.5" customHeight="1" x14ac:dyDescent="0.15">
      <c r="A24" s="76">
        <f t="shared" si="2"/>
        <v>15</v>
      </c>
      <c r="B24" s="22"/>
      <c r="C24" s="22"/>
      <c r="D24" s="22"/>
      <c r="E24" s="22"/>
      <c r="F24" s="22"/>
      <c r="G24" s="22"/>
      <c r="H24" s="31"/>
      <c r="I24" s="32">
        <f t="shared" si="0"/>
        <v>0</v>
      </c>
      <c r="J24" s="65">
        <f t="shared" si="1"/>
        <v>0</v>
      </c>
      <c r="K24" s="33"/>
    </row>
    <row r="25" spans="1:15" ht="10.5" customHeight="1" x14ac:dyDescent="0.15">
      <c r="A25" s="76">
        <f t="shared" si="2"/>
        <v>16</v>
      </c>
      <c r="B25" s="22"/>
      <c r="C25" s="22"/>
      <c r="D25" s="22"/>
      <c r="E25" s="22"/>
      <c r="F25" s="22"/>
      <c r="G25" s="22"/>
      <c r="H25" s="31"/>
      <c r="I25" s="32">
        <f t="shared" si="0"/>
        <v>0</v>
      </c>
      <c r="J25" s="65">
        <f t="shared" si="1"/>
        <v>0</v>
      </c>
      <c r="K25" s="33"/>
    </row>
    <row r="26" spans="1:15" ht="10.5" customHeight="1" x14ac:dyDescent="0.15">
      <c r="A26" s="76">
        <f t="shared" si="2"/>
        <v>17</v>
      </c>
      <c r="B26" s="22"/>
      <c r="C26" s="22"/>
      <c r="D26" s="22"/>
      <c r="E26" s="22"/>
      <c r="F26" s="22"/>
      <c r="G26" s="22"/>
      <c r="H26" s="31"/>
      <c r="I26" s="32">
        <f t="shared" si="0"/>
        <v>0</v>
      </c>
      <c r="J26" s="65">
        <f t="shared" si="1"/>
        <v>0</v>
      </c>
      <c r="K26" s="33"/>
    </row>
    <row r="27" spans="1:15" ht="10.5" customHeight="1" x14ac:dyDescent="0.15">
      <c r="A27" s="76">
        <f t="shared" si="2"/>
        <v>18</v>
      </c>
      <c r="B27" s="22"/>
      <c r="C27" s="22"/>
      <c r="D27" s="22"/>
      <c r="E27" s="22"/>
      <c r="F27" s="22"/>
      <c r="G27" s="22"/>
      <c r="H27" s="31"/>
      <c r="I27" s="32">
        <f t="shared" si="0"/>
        <v>0</v>
      </c>
      <c r="J27" s="65">
        <f t="shared" si="1"/>
        <v>0</v>
      </c>
      <c r="K27" s="33"/>
    </row>
    <row r="28" spans="1:15" ht="10.5" customHeight="1" x14ac:dyDescent="0.15">
      <c r="A28" s="76">
        <f t="shared" si="2"/>
        <v>19</v>
      </c>
      <c r="B28" s="22"/>
      <c r="C28" s="22"/>
      <c r="D28" s="22"/>
      <c r="E28" s="22"/>
      <c r="F28" s="22"/>
      <c r="G28" s="22"/>
      <c r="H28" s="31"/>
      <c r="I28" s="32">
        <f t="shared" si="0"/>
        <v>0</v>
      </c>
      <c r="J28" s="65">
        <f t="shared" si="1"/>
        <v>0</v>
      </c>
      <c r="K28" s="33"/>
    </row>
    <row r="29" spans="1:15" ht="10.5" customHeight="1" x14ac:dyDescent="0.15">
      <c r="A29" s="76">
        <f t="shared" si="2"/>
        <v>20</v>
      </c>
      <c r="B29" s="22"/>
      <c r="C29" s="22"/>
      <c r="D29" s="22"/>
      <c r="E29" s="22"/>
      <c r="F29" s="22"/>
      <c r="G29" s="22"/>
      <c r="H29" s="31"/>
      <c r="I29" s="32">
        <f t="shared" si="0"/>
        <v>0</v>
      </c>
      <c r="J29" s="65">
        <f t="shared" si="1"/>
        <v>0</v>
      </c>
      <c r="K29" s="33"/>
    </row>
    <row r="30" spans="1:15" ht="10.5" customHeight="1" x14ac:dyDescent="0.15">
      <c r="A30" s="76">
        <f t="shared" si="2"/>
        <v>21</v>
      </c>
      <c r="B30" s="22"/>
      <c r="C30" s="22"/>
      <c r="D30" s="22"/>
      <c r="E30" s="22"/>
      <c r="F30" s="22"/>
      <c r="G30" s="22"/>
      <c r="H30" s="31"/>
      <c r="I30" s="32">
        <f t="shared" si="0"/>
        <v>0</v>
      </c>
      <c r="J30" s="65">
        <f t="shared" si="1"/>
        <v>0</v>
      </c>
      <c r="K30" s="33"/>
    </row>
    <row r="31" spans="1:15" ht="10.5" customHeight="1" x14ac:dyDescent="0.15">
      <c r="A31" s="76">
        <f t="shared" si="2"/>
        <v>22</v>
      </c>
      <c r="B31" s="22"/>
      <c r="C31" s="22"/>
      <c r="D31" s="22"/>
      <c r="E31" s="22"/>
      <c r="F31" s="22"/>
      <c r="G31" s="22"/>
      <c r="H31" s="31"/>
      <c r="I31" s="32">
        <f t="shared" si="0"/>
        <v>0</v>
      </c>
      <c r="J31" s="65">
        <f t="shared" si="1"/>
        <v>0</v>
      </c>
      <c r="K31" s="33"/>
    </row>
    <row r="32" spans="1:15" ht="10.5" customHeight="1" x14ac:dyDescent="0.15">
      <c r="A32" s="76">
        <f t="shared" si="2"/>
        <v>23</v>
      </c>
      <c r="B32" s="22"/>
      <c r="C32" s="22"/>
      <c r="D32" s="22"/>
      <c r="E32" s="22"/>
      <c r="F32" s="22"/>
      <c r="G32" s="22"/>
      <c r="H32" s="31"/>
      <c r="I32" s="32">
        <f t="shared" si="0"/>
        <v>0</v>
      </c>
      <c r="J32" s="65">
        <f t="shared" si="1"/>
        <v>0</v>
      </c>
      <c r="K32" s="33"/>
    </row>
    <row r="33" spans="1:11" ht="10.5" customHeight="1" x14ac:dyDescent="0.15">
      <c r="A33" s="76">
        <f t="shared" si="2"/>
        <v>24</v>
      </c>
      <c r="B33" s="22"/>
      <c r="C33" s="22"/>
      <c r="D33" s="22"/>
      <c r="E33" s="22"/>
      <c r="F33" s="22"/>
      <c r="G33" s="22"/>
      <c r="H33" s="31"/>
      <c r="I33" s="32">
        <f t="shared" si="0"/>
        <v>0</v>
      </c>
      <c r="J33" s="65">
        <f t="shared" si="1"/>
        <v>0</v>
      </c>
      <c r="K33" s="33"/>
    </row>
    <row r="34" spans="1:11" ht="10.5" customHeight="1" x14ac:dyDescent="0.15">
      <c r="A34" s="76">
        <f t="shared" si="2"/>
        <v>25</v>
      </c>
      <c r="B34" s="22"/>
      <c r="C34" s="22"/>
      <c r="D34" s="22"/>
      <c r="E34" s="22"/>
      <c r="F34" s="22"/>
      <c r="G34" s="22"/>
      <c r="H34" s="31"/>
      <c r="I34" s="32">
        <f t="shared" si="0"/>
        <v>0</v>
      </c>
      <c r="J34" s="65">
        <f t="shared" si="1"/>
        <v>0</v>
      </c>
      <c r="K34" s="33"/>
    </row>
    <row r="35" spans="1:11" ht="10.5" customHeight="1" x14ac:dyDescent="0.15">
      <c r="A35" s="76">
        <f t="shared" si="2"/>
        <v>26</v>
      </c>
      <c r="B35" s="22"/>
      <c r="C35" s="22"/>
      <c r="D35" s="22"/>
      <c r="E35" s="22"/>
      <c r="F35" s="22"/>
      <c r="G35" s="22"/>
      <c r="H35" s="31"/>
      <c r="I35" s="32">
        <f t="shared" si="0"/>
        <v>0</v>
      </c>
      <c r="J35" s="65">
        <f t="shared" si="1"/>
        <v>0</v>
      </c>
      <c r="K35" s="33"/>
    </row>
    <row r="36" spans="1:11" ht="10.5" customHeight="1" x14ac:dyDescent="0.15">
      <c r="A36" s="76">
        <f t="shared" si="2"/>
        <v>27</v>
      </c>
      <c r="B36" s="22"/>
      <c r="C36" s="22"/>
      <c r="D36" s="22"/>
      <c r="E36" s="22"/>
      <c r="F36" s="22"/>
      <c r="G36" s="22"/>
      <c r="H36" s="31"/>
      <c r="I36" s="32">
        <f t="shared" si="0"/>
        <v>0</v>
      </c>
      <c r="J36" s="65">
        <f t="shared" si="1"/>
        <v>0</v>
      </c>
      <c r="K36" s="33"/>
    </row>
    <row r="37" spans="1:11" ht="10.5" customHeight="1" x14ac:dyDescent="0.15">
      <c r="A37" s="76">
        <f t="shared" si="2"/>
        <v>28</v>
      </c>
      <c r="B37" s="22"/>
      <c r="C37" s="22"/>
      <c r="D37" s="22"/>
      <c r="E37" s="22"/>
      <c r="F37" s="22"/>
      <c r="G37" s="22"/>
      <c r="H37" s="31"/>
      <c r="I37" s="32">
        <f t="shared" si="0"/>
        <v>0</v>
      </c>
      <c r="J37" s="65">
        <f t="shared" si="1"/>
        <v>0</v>
      </c>
      <c r="K37" s="33"/>
    </row>
    <row r="38" spans="1:11" ht="10.5" customHeight="1" x14ac:dyDescent="0.15">
      <c r="A38" s="76">
        <f t="shared" si="2"/>
        <v>29</v>
      </c>
      <c r="B38" s="22"/>
      <c r="C38" s="22"/>
      <c r="D38" s="22"/>
      <c r="E38" s="22"/>
      <c r="F38" s="22"/>
      <c r="G38" s="22"/>
      <c r="H38" s="31"/>
      <c r="I38" s="32">
        <f t="shared" si="0"/>
        <v>0</v>
      </c>
      <c r="J38" s="65">
        <f t="shared" si="1"/>
        <v>0</v>
      </c>
      <c r="K38" s="33"/>
    </row>
    <row r="39" spans="1:11" ht="10.5" customHeight="1" x14ac:dyDescent="0.15">
      <c r="A39" s="76">
        <f t="shared" si="2"/>
        <v>30</v>
      </c>
      <c r="B39" s="22"/>
      <c r="C39" s="22"/>
      <c r="D39" s="22"/>
      <c r="E39" s="22"/>
      <c r="F39" s="22"/>
      <c r="G39" s="22"/>
      <c r="H39" s="31"/>
      <c r="I39" s="32">
        <f t="shared" si="0"/>
        <v>0</v>
      </c>
      <c r="J39" s="65">
        <f t="shared" si="1"/>
        <v>0</v>
      </c>
      <c r="K39" s="33"/>
    </row>
    <row r="40" spans="1:11" ht="10.5" customHeight="1" x14ac:dyDescent="0.15">
      <c r="A40" s="76">
        <f t="shared" si="2"/>
        <v>31</v>
      </c>
      <c r="B40" s="22"/>
      <c r="C40" s="22"/>
      <c r="D40" s="22"/>
      <c r="E40" s="22"/>
      <c r="F40" s="22"/>
      <c r="G40" s="22"/>
      <c r="H40" s="31"/>
      <c r="I40" s="32">
        <f t="shared" si="0"/>
        <v>0</v>
      </c>
      <c r="J40" s="65">
        <f t="shared" si="1"/>
        <v>0</v>
      </c>
      <c r="K40" s="33"/>
    </row>
    <row r="41" spans="1:11" ht="10.5" customHeight="1" x14ac:dyDescent="0.15">
      <c r="A41" s="76">
        <f t="shared" si="2"/>
        <v>32</v>
      </c>
      <c r="B41" s="22"/>
      <c r="C41" s="22"/>
      <c r="D41" s="22"/>
      <c r="E41" s="22"/>
      <c r="F41" s="22"/>
      <c r="G41" s="22"/>
      <c r="H41" s="31"/>
      <c r="I41" s="32">
        <f t="shared" si="0"/>
        <v>0</v>
      </c>
      <c r="J41" s="65">
        <f t="shared" si="1"/>
        <v>0</v>
      </c>
      <c r="K41" s="33"/>
    </row>
    <row r="42" spans="1:11" ht="10.5" customHeight="1" x14ac:dyDescent="0.15">
      <c r="A42" s="76">
        <f t="shared" si="2"/>
        <v>33</v>
      </c>
      <c r="B42" s="22"/>
      <c r="C42" s="22"/>
      <c r="D42" s="22"/>
      <c r="E42" s="22"/>
      <c r="F42" s="22"/>
      <c r="G42" s="22"/>
      <c r="H42" s="31"/>
      <c r="I42" s="32">
        <f t="shared" ref="I42:I69" si="3">H42*27.2</f>
        <v>0</v>
      </c>
      <c r="J42" s="65">
        <f t="shared" si="1"/>
        <v>0</v>
      </c>
      <c r="K42" s="33"/>
    </row>
    <row r="43" spans="1:11" ht="10.5" customHeight="1" x14ac:dyDescent="0.15">
      <c r="A43" s="76">
        <f t="shared" si="2"/>
        <v>34</v>
      </c>
      <c r="B43" s="22"/>
      <c r="C43" s="22"/>
      <c r="D43" s="22"/>
      <c r="E43" s="22"/>
      <c r="F43" s="22"/>
      <c r="G43" s="22"/>
      <c r="H43" s="31"/>
      <c r="I43" s="32">
        <f t="shared" si="3"/>
        <v>0</v>
      </c>
      <c r="J43" s="65">
        <f t="shared" si="1"/>
        <v>0</v>
      </c>
      <c r="K43" s="33"/>
    </row>
    <row r="44" spans="1:11" ht="10.5" customHeight="1" x14ac:dyDescent="0.15">
      <c r="A44" s="76">
        <f t="shared" si="2"/>
        <v>35</v>
      </c>
      <c r="B44" s="22"/>
      <c r="C44" s="22"/>
      <c r="D44" s="22"/>
      <c r="E44" s="22"/>
      <c r="F44" s="22"/>
      <c r="G44" s="22"/>
      <c r="H44" s="31"/>
      <c r="I44" s="32">
        <f t="shared" si="3"/>
        <v>0</v>
      </c>
      <c r="J44" s="65">
        <f t="shared" si="1"/>
        <v>0</v>
      </c>
      <c r="K44" s="33"/>
    </row>
    <row r="45" spans="1:11" ht="10.5" customHeight="1" x14ac:dyDescent="0.15">
      <c r="A45" s="76">
        <f t="shared" si="2"/>
        <v>36</v>
      </c>
      <c r="B45" s="22"/>
      <c r="C45" s="22"/>
      <c r="D45" s="22"/>
      <c r="E45" s="22"/>
      <c r="F45" s="22"/>
      <c r="G45" s="22"/>
      <c r="H45" s="31"/>
      <c r="I45" s="32">
        <f t="shared" si="3"/>
        <v>0</v>
      </c>
      <c r="J45" s="65">
        <f t="shared" si="1"/>
        <v>0</v>
      </c>
      <c r="K45" s="33"/>
    </row>
    <row r="46" spans="1:11" ht="10.5" customHeight="1" x14ac:dyDescent="0.15">
      <c r="A46" s="76">
        <f t="shared" si="2"/>
        <v>37</v>
      </c>
      <c r="B46" s="22"/>
      <c r="C46" s="22"/>
      <c r="D46" s="22"/>
      <c r="E46" s="22"/>
      <c r="F46" s="22"/>
      <c r="G46" s="22"/>
      <c r="H46" s="31"/>
      <c r="I46" s="32">
        <f t="shared" si="3"/>
        <v>0</v>
      </c>
      <c r="J46" s="65">
        <f t="shared" si="1"/>
        <v>0</v>
      </c>
      <c r="K46" s="33"/>
    </row>
    <row r="47" spans="1:11" ht="10.5" customHeight="1" x14ac:dyDescent="0.15">
      <c r="A47" s="76">
        <f t="shared" si="2"/>
        <v>38</v>
      </c>
      <c r="B47" s="22"/>
      <c r="C47" s="22"/>
      <c r="D47" s="22"/>
      <c r="E47" s="22"/>
      <c r="F47" s="22"/>
      <c r="G47" s="22"/>
      <c r="H47" s="31"/>
      <c r="I47" s="32">
        <f t="shared" si="3"/>
        <v>0</v>
      </c>
      <c r="J47" s="65">
        <f t="shared" si="1"/>
        <v>0</v>
      </c>
      <c r="K47" s="33"/>
    </row>
    <row r="48" spans="1:11" ht="10.5" customHeight="1" x14ac:dyDescent="0.15">
      <c r="A48" s="76">
        <f t="shared" si="2"/>
        <v>39</v>
      </c>
      <c r="B48" s="22"/>
      <c r="C48" s="22"/>
      <c r="D48" s="22"/>
      <c r="E48" s="22"/>
      <c r="F48" s="22"/>
      <c r="G48" s="22"/>
      <c r="H48" s="31"/>
      <c r="I48" s="32">
        <f t="shared" si="3"/>
        <v>0</v>
      </c>
      <c r="J48" s="65">
        <f t="shared" si="1"/>
        <v>0</v>
      </c>
      <c r="K48" s="33"/>
    </row>
    <row r="49" spans="1:11" ht="10.5" customHeight="1" x14ac:dyDescent="0.15">
      <c r="A49" s="76">
        <f t="shared" si="2"/>
        <v>40</v>
      </c>
      <c r="B49" s="22"/>
      <c r="C49" s="22"/>
      <c r="D49" s="22"/>
      <c r="E49" s="22"/>
      <c r="F49" s="22"/>
      <c r="G49" s="22"/>
      <c r="H49" s="31"/>
      <c r="I49" s="32">
        <f t="shared" si="3"/>
        <v>0</v>
      </c>
      <c r="J49" s="65">
        <f t="shared" si="1"/>
        <v>0</v>
      </c>
      <c r="K49" s="33"/>
    </row>
    <row r="50" spans="1:11" ht="10.5" customHeight="1" x14ac:dyDescent="0.15">
      <c r="A50" s="76">
        <f t="shared" si="2"/>
        <v>41</v>
      </c>
      <c r="B50" s="22"/>
      <c r="C50" s="22"/>
      <c r="D50" s="22"/>
      <c r="E50" s="22"/>
      <c r="F50" s="22"/>
      <c r="G50" s="22"/>
      <c r="H50" s="31"/>
      <c r="I50" s="32">
        <f t="shared" si="3"/>
        <v>0</v>
      </c>
      <c r="J50" s="65">
        <f t="shared" si="1"/>
        <v>0</v>
      </c>
      <c r="K50" s="33"/>
    </row>
    <row r="51" spans="1:11" ht="10.5" customHeight="1" x14ac:dyDescent="0.15">
      <c r="A51" s="76">
        <f t="shared" si="2"/>
        <v>42</v>
      </c>
      <c r="B51" s="22"/>
      <c r="C51" s="22"/>
      <c r="D51" s="22"/>
      <c r="E51" s="22"/>
      <c r="F51" s="22"/>
      <c r="G51" s="22"/>
      <c r="H51" s="31"/>
      <c r="I51" s="32">
        <f t="shared" si="3"/>
        <v>0</v>
      </c>
      <c r="J51" s="65">
        <f t="shared" si="1"/>
        <v>0</v>
      </c>
      <c r="K51" s="33"/>
    </row>
    <row r="52" spans="1:11" ht="10.5" customHeight="1" x14ac:dyDescent="0.15">
      <c r="A52" s="76">
        <f t="shared" si="2"/>
        <v>43</v>
      </c>
      <c r="B52" s="22"/>
      <c r="C52" s="22"/>
      <c r="D52" s="22"/>
      <c r="E52" s="22"/>
      <c r="F52" s="22"/>
      <c r="G52" s="22"/>
      <c r="H52" s="31"/>
      <c r="I52" s="32">
        <f t="shared" si="3"/>
        <v>0</v>
      </c>
      <c r="J52" s="65">
        <f t="shared" si="1"/>
        <v>0</v>
      </c>
      <c r="K52" s="33"/>
    </row>
    <row r="53" spans="1:11" ht="10.5" customHeight="1" x14ac:dyDescent="0.15">
      <c r="A53" s="76">
        <f t="shared" si="2"/>
        <v>44</v>
      </c>
      <c r="B53" s="22"/>
      <c r="C53" s="22"/>
      <c r="D53" s="22"/>
      <c r="E53" s="22"/>
      <c r="F53" s="22"/>
      <c r="G53" s="22"/>
      <c r="H53" s="31"/>
      <c r="I53" s="32">
        <f t="shared" si="3"/>
        <v>0</v>
      </c>
      <c r="J53" s="65">
        <f t="shared" si="1"/>
        <v>0</v>
      </c>
      <c r="K53" s="33"/>
    </row>
    <row r="54" spans="1:11" ht="10.5" customHeight="1" x14ac:dyDescent="0.15">
      <c r="A54" s="76">
        <f t="shared" si="2"/>
        <v>45</v>
      </c>
      <c r="B54" s="22"/>
      <c r="C54" s="22"/>
      <c r="D54" s="22"/>
      <c r="E54" s="22"/>
      <c r="F54" s="22"/>
      <c r="G54" s="22"/>
      <c r="H54" s="31"/>
      <c r="I54" s="32">
        <f t="shared" si="3"/>
        <v>0</v>
      </c>
      <c r="J54" s="65">
        <f t="shared" si="1"/>
        <v>0</v>
      </c>
      <c r="K54" s="33"/>
    </row>
    <row r="55" spans="1:11" ht="10.5" customHeight="1" x14ac:dyDescent="0.15">
      <c r="A55" s="76">
        <f t="shared" si="2"/>
        <v>46</v>
      </c>
      <c r="B55" s="22"/>
      <c r="C55" s="22"/>
      <c r="D55" s="22"/>
      <c r="E55" s="22"/>
      <c r="F55" s="22"/>
      <c r="G55" s="22"/>
      <c r="H55" s="31"/>
      <c r="I55" s="32">
        <f t="shared" si="3"/>
        <v>0</v>
      </c>
      <c r="J55" s="65">
        <f t="shared" si="1"/>
        <v>0</v>
      </c>
      <c r="K55" s="33"/>
    </row>
    <row r="56" spans="1:11" ht="10.5" customHeight="1" x14ac:dyDescent="0.15">
      <c r="A56" s="76">
        <f t="shared" si="2"/>
        <v>47</v>
      </c>
      <c r="B56" s="22"/>
      <c r="C56" s="22"/>
      <c r="D56" s="22"/>
      <c r="E56" s="22"/>
      <c r="F56" s="22"/>
      <c r="G56" s="22"/>
      <c r="H56" s="31"/>
      <c r="I56" s="32">
        <f t="shared" si="3"/>
        <v>0</v>
      </c>
      <c r="J56" s="65">
        <f t="shared" si="1"/>
        <v>0</v>
      </c>
      <c r="K56" s="33"/>
    </row>
    <row r="57" spans="1:11" ht="10.5" customHeight="1" x14ac:dyDescent="0.15">
      <c r="A57" s="76">
        <f t="shared" si="2"/>
        <v>48</v>
      </c>
      <c r="B57" s="22"/>
      <c r="C57" s="22"/>
      <c r="D57" s="22"/>
      <c r="E57" s="22"/>
      <c r="F57" s="22"/>
      <c r="G57" s="22"/>
      <c r="H57" s="31"/>
      <c r="I57" s="32">
        <f t="shared" si="3"/>
        <v>0</v>
      </c>
      <c r="J57" s="65">
        <f t="shared" si="1"/>
        <v>0</v>
      </c>
      <c r="K57" s="33"/>
    </row>
    <row r="58" spans="1:11" ht="10.5" customHeight="1" x14ac:dyDescent="0.15">
      <c r="A58" s="76">
        <f t="shared" si="2"/>
        <v>49</v>
      </c>
      <c r="B58" s="22"/>
      <c r="C58" s="22"/>
      <c r="D58" s="22"/>
      <c r="E58" s="22"/>
      <c r="F58" s="22"/>
      <c r="G58" s="22"/>
      <c r="H58" s="31"/>
      <c r="I58" s="32">
        <f t="shared" si="3"/>
        <v>0</v>
      </c>
      <c r="J58" s="65">
        <f t="shared" si="1"/>
        <v>0</v>
      </c>
      <c r="K58" s="33"/>
    </row>
    <row r="59" spans="1:11" ht="10.5" customHeight="1" x14ac:dyDescent="0.15">
      <c r="A59" s="76">
        <f t="shared" si="2"/>
        <v>50</v>
      </c>
      <c r="B59" s="22"/>
      <c r="C59" s="22"/>
      <c r="D59" s="22"/>
      <c r="E59" s="22"/>
      <c r="F59" s="22"/>
      <c r="G59" s="22"/>
      <c r="H59" s="31"/>
      <c r="I59" s="32">
        <f t="shared" si="3"/>
        <v>0</v>
      </c>
      <c r="J59" s="65">
        <f t="shared" si="1"/>
        <v>0</v>
      </c>
      <c r="K59" s="33"/>
    </row>
    <row r="60" spans="1:11" ht="10.5" customHeight="1" x14ac:dyDescent="0.15">
      <c r="A60" s="76">
        <f t="shared" si="2"/>
        <v>51</v>
      </c>
      <c r="B60" s="22"/>
      <c r="C60" s="22"/>
      <c r="D60" s="22"/>
      <c r="E60" s="22"/>
      <c r="F60" s="22"/>
      <c r="G60" s="22"/>
      <c r="H60" s="31"/>
      <c r="I60" s="32">
        <f t="shared" si="3"/>
        <v>0</v>
      </c>
      <c r="J60" s="65">
        <f t="shared" si="1"/>
        <v>0</v>
      </c>
      <c r="K60" s="33"/>
    </row>
    <row r="61" spans="1:11" ht="10.5" customHeight="1" x14ac:dyDescent="0.15">
      <c r="A61" s="76">
        <f t="shared" si="2"/>
        <v>52</v>
      </c>
      <c r="B61" s="22"/>
      <c r="C61" s="22"/>
      <c r="D61" s="22"/>
      <c r="E61" s="22"/>
      <c r="F61" s="22"/>
      <c r="G61" s="22"/>
      <c r="H61" s="31"/>
      <c r="I61" s="32">
        <f t="shared" si="3"/>
        <v>0</v>
      </c>
      <c r="J61" s="65">
        <f t="shared" si="1"/>
        <v>0</v>
      </c>
      <c r="K61" s="33"/>
    </row>
    <row r="62" spans="1:11" ht="10.5" customHeight="1" x14ac:dyDescent="0.15">
      <c r="A62" s="76">
        <f t="shared" si="2"/>
        <v>53</v>
      </c>
      <c r="B62" s="22"/>
      <c r="C62" s="22"/>
      <c r="D62" s="22"/>
      <c r="E62" s="22"/>
      <c r="F62" s="22"/>
      <c r="G62" s="22"/>
      <c r="H62" s="31"/>
      <c r="I62" s="32">
        <f t="shared" si="3"/>
        <v>0</v>
      </c>
      <c r="J62" s="65">
        <f t="shared" si="1"/>
        <v>0</v>
      </c>
      <c r="K62" s="33"/>
    </row>
    <row r="63" spans="1:11" ht="10.5" customHeight="1" x14ac:dyDescent="0.15">
      <c r="A63" s="76">
        <f t="shared" si="2"/>
        <v>54</v>
      </c>
      <c r="B63" s="22"/>
      <c r="C63" s="22"/>
      <c r="D63" s="22"/>
      <c r="E63" s="22"/>
      <c r="F63" s="22"/>
      <c r="G63" s="22"/>
      <c r="H63" s="31"/>
      <c r="I63" s="32">
        <f t="shared" si="3"/>
        <v>0</v>
      </c>
      <c r="J63" s="65">
        <f t="shared" si="1"/>
        <v>0</v>
      </c>
      <c r="K63" s="33"/>
    </row>
    <row r="64" spans="1:11" ht="10.5" customHeight="1" x14ac:dyDescent="0.15">
      <c r="A64" s="76">
        <f t="shared" si="2"/>
        <v>55</v>
      </c>
      <c r="B64" s="22"/>
      <c r="C64" s="22"/>
      <c r="D64" s="22"/>
      <c r="E64" s="22"/>
      <c r="F64" s="22"/>
      <c r="G64" s="22"/>
      <c r="H64" s="31"/>
      <c r="I64" s="32">
        <f t="shared" si="3"/>
        <v>0</v>
      </c>
      <c r="J64" s="65">
        <f t="shared" si="1"/>
        <v>0</v>
      </c>
      <c r="K64" s="33"/>
    </row>
    <row r="65" spans="1:11" ht="10.5" customHeight="1" x14ac:dyDescent="0.15">
      <c r="A65" s="76">
        <f t="shared" si="2"/>
        <v>56</v>
      </c>
      <c r="B65" s="22"/>
      <c r="C65" s="22"/>
      <c r="D65" s="22"/>
      <c r="E65" s="22"/>
      <c r="F65" s="22"/>
      <c r="G65" s="22"/>
      <c r="H65" s="31"/>
      <c r="I65" s="32">
        <f t="shared" si="3"/>
        <v>0</v>
      </c>
      <c r="J65" s="65">
        <f t="shared" si="1"/>
        <v>0</v>
      </c>
      <c r="K65" s="33"/>
    </row>
    <row r="66" spans="1:11" ht="10.5" customHeight="1" x14ac:dyDescent="0.15">
      <c r="A66" s="76">
        <f t="shared" si="2"/>
        <v>57</v>
      </c>
      <c r="B66" s="22"/>
      <c r="C66" s="22"/>
      <c r="D66" s="22"/>
      <c r="E66" s="22"/>
      <c r="F66" s="22"/>
      <c r="G66" s="22"/>
      <c r="H66" s="31"/>
      <c r="I66" s="32">
        <f t="shared" si="3"/>
        <v>0</v>
      </c>
      <c r="J66" s="65">
        <f t="shared" si="1"/>
        <v>0</v>
      </c>
      <c r="K66" s="33"/>
    </row>
    <row r="67" spans="1:11" ht="10.5" customHeight="1" x14ac:dyDescent="0.15">
      <c r="A67" s="76">
        <f t="shared" si="2"/>
        <v>58</v>
      </c>
      <c r="B67" s="22"/>
      <c r="C67" s="22"/>
      <c r="D67" s="22"/>
      <c r="E67" s="22"/>
      <c r="F67" s="22"/>
      <c r="G67" s="22"/>
      <c r="H67" s="31"/>
      <c r="I67" s="32">
        <f t="shared" si="3"/>
        <v>0</v>
      </c>
      <c r="J67" s="65">
        <f t="shared" si="1"/>
        <v>0</v>
      </c>
      <c r="K67" s="33"/>
    </row>
    <row r="68" spans="1:11" ht="9.75" customHeight="1" x14ac:dyDescent="0.15">
      <c r="A68" s="76">
        <f t="shared" si="2"/>
        <v>59</v>
      </c>
      <c r="B68" s="22"/>
      <c r="C68" s="22"/>
      <c r="D68" s="22"/>
      <c r="E68" s="22"/>
      <c r="F68" s="22"/>
      <c r="G68" s="22"/>
      <c r="H68" s="31"/>
      <c r="I68" s="32">
        <f t="shared" si="3"/>
        <v>0</v>
      </c>
      <c r="J68" s="65">
        <f t="shared" si="1"/>
        <v>0</v>
      </c>
      <c r="K68" s="33"/>
    </row>
    <row r="69" spans="1:11" ht="10.5" customHeight="1" x14ac:dyDescent="0.15">
      <c r="A69" s="76">
        <f t="shared" si="2"/>
        <v>60</v>
      </c>
      <c r="B69" s="22"/>
      <c r="C69" s="22"/>
      <c r="D69" s="22"/>
      <c r="E69" s="22"/>
      <c r="F69" s="22"/>
      <c r="G69" s="22"/>
      <c r="H69" s="31"/>
      <c r="I69" s="32">
        <f t="shared" si="3"/>
        <v>0</v>
      </c>
      <c r="J69" s="65">
        <f t="shared" si="1"/>
        <v>0</v>
      </c>
      <c r="K69" s="33"/>
    </row>
    <row r="70" spans="1:11" ht="15" x14ac:dyDescent="0.2">
      <c r="A70" s="78" t="s">
        <v>71</v>
      </c>
      <c r="B70" s="100"/>
      <c r="C70" s="100"/>
      <c r="D70" s="100"/>
      <c r="E70" s="100"/>
      <c r="F70" s="100"/>
      <c r="G70" s="100"/>
      <c r="H70" s="100"/>
      <c r="I70" s="61">
        <f>SUM(I10:I69)</f>
        <v>0</v>
      </c>
      <c r="J70" s="66">
        <f>SUM(J10:J69)</f>
        <v>0</v>
      </c>
      <c r="K70" s="21"/>
    </row>
    <row r="71" spans="1:11" s="4" customFormat="1" x14ac:dyDescent="0.15">
      <c r="A71" s="99"/>
      <c r="B71" s="99"/>
      <c r="C71" s="99"/>
      <c r="D71" s="99"/>
      <c r="E71" s="99"/>
      <c r="F71" s="99"/>
      <c r="G71" s="99"/>
      <c r="H71" s="99"/>
      <c r="I71" s="99"/>
      <c r="J71" s="99"/>
      <c r="K71" s="99"/>
    </row>
  </sheetData>
  <dataConsolidate/>
  <mergeCells count="5">
    <mergeCell ref="A5:K5"/>
    <mergeCell ref="A71:K71"/>
    <mergeCell ref="B70:H70"/>
    <mergeCell ref="A8:A9"/>
    <mergeCell ref="I7:J7"/>
  </mergeCells>
  <phoneticPr fontId="26" type="noConversion"/>
  <conditionalFormatting sqref="A8">
    <cfRule type="expression" dxfId="16" priority="17">
      <formula>P_Z_F_B_TYPE_4_ACTIVE&lt;&gt;P_Z_G_R_G_BOOLEEN_OUI</formula>
    </cfRule>
  </conditionalFormatting>
  <conditionalFormatting sqref="A10:A70">
    <cfRule type="expression" dxfId="15" priority="15">
      <formula>P_Z_F_B_TYPE_4_ACTIVE&lt;&gt;P_Z_G_R_G_BOOLEEN_OUI</formula>
    </cfRule>
  </conditionalFormatting>
  <conditionalFormatting sqref="B8:K9">
    <cfRule type="expression" dxfId="14" priority="1">
      <formula>P_Z_F_B_TYPE_4_ACTIVE&lt;&gt;P_Z_G_R_G_BOOLEEN_OUI</formula>
    </cfRule>
  </conditionalFormatting>
  <conditionalFormatting sqref="I7">
    <cfRule type="expression" dxfId="13" priority="4">
      <formula>P_Z_F_B_TYPE_4_ACTIVE&lt;&gt;P_Z_G_R_G_BOOLEEN_OUI</formula>
    </cfRule>
  </conditionalFormatting>
  <pageMargins left="0.23622047244094491" right="0.23622047244094491" top="0.39370078740157483" bottom="0.39370078740157483" header="0.31496062992125984" footer="0.31496062992125984"/>
  <pageSetup paperSize="9" scale="6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C93ADB3-AD8C-4B69-92E4-34055151924B}">
          <x14:formula1>
            <xm:f>'Postes de dépenses'!$A$6</xm:f>
          </x14:formula1>
          <xm:sqref>E10:E69</xm:sqref>
        </x14:dataValidation>
        <x14:dataValidation type="list" allowBlank="1" showInputMessage="1" showErrorMessage="1" xr:uid="{15DB0B78-6C63-49B5-915E-84D38B1D89A4}">
          <x14:formula1>
            <xm:f>Présentation!$A$23:$A$43</xm:f>
          </x14:formula1>
          <xm:sqref>G10:G69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3068C-7805-4CF7-A288-BF53A0A8F377}">
  <sheetPr>
    <tabColor theme="0" tint="-0.249977111117893"/>
  </sheetPr>
  <dimension ref="A1:K41"/>
  <sheetViews>
    <sheetView topLeftCell="A5" workbookViewId="0">
      <selection activeCell="B10" sqref="B10"/>
    </sheetView>
  </sheetViews>
  <sheetFormatPr baseColWidth="10" defaultColWidth="11.42578125" defaultRowHeight="10.5" x14ac:dyDescent="0.15"/>
  <cols>
    <col min="1" max="1" width="10.5703125" style="7" customWidth="1"/>
    <col min="2" max="2" width="27.140625" style="1" customWidth="1"/>
    <col min="3" max="3" width="24.7109375" style="1" customWidth="1"/>
    <col min="4" max="4" width="26.140625" style="1" customWidth="1"/>
    <col min="5" max="6" width="22.85546875" style="1" customWidth="1"/>
    <col min="7" max="7" width="17.42578125" style="1" customWidth="1"/>
    <col min="8" max="8" width="3.140625" style="1" customWidth="1"/>
    <col min="9" max="16384" width="11.42578125" style="1"/>
  </cols>
  <sheetData>
    <row r="1" spans="1:10" ht="15" customHeight="1" x14ac:dyDescent="0.15">
      <c r="A1" s="34" t="s">
        <v>139</v>
      </c>
      <c r="B1" s="34"/>
      <c r="C1" s="34"/>
      <c r="D1" s="71"/>
    </row>
    <row r="2" spans="1:10" s="54" customFormat="1" ht="15" customHeight="1" x14ac:dyDescent="0.15">
      <c r="A2" s="105" t="s">
        <v>140</v>
      </c>
      <c r="B2" s="105"/>
      <c r="C2" s="59"/>
    </row>
    <row r="3" spans="1:10" s="54" customFormat="1" ht="15" customHeight="1" x14ac:dyDescent="0.15">
      <c r="A3" s="71"/>
      <c r="B3" s="59"/>
      <c r="C3" s="59"/>
    </row>
    <row r="4" spans="1:10" ht="9.9499999999999993" customHeight="1" x14ac:dyDescent="0.15">
      <c r="A4" s="98" t="s">
        <v>136</v>
      </c>
      <c r="B4" s="98"/>
      <c r="C4" s="98"/>
      <c r="D4" s="98"/>
      <c r="E4" s="98"/>
      <c r="F4" s="98"/>
      <c r="G4" s="98"/>
      <c r="H4" s="98"/>
      <c r="I4" s="98"/>
      <c r="J4" s="98"/>
    </row>
    <row r="5" spans="1:10" ht="9.9499999999999993" customHeight="1" x14ac:dyDescent="0.15">
      <c r="A5" s="98" t="s">
        <v>133</v>
      </c>
      <c r="B5" s="98"/>
      <c r="C5" s="98"/>
      <c r="D5" s="98"/>
      <c r="E5" s="98"/>
      <c r="F5" s="98"/>
      <c r="G5" s="98"/>
      <c r="H5" s="98"/>
      <c r="I5" s="98"/>
      <c r="J5" s="98"/>
    </row>
    <row r="6" spans="1:10" s="54" customFormat="1" ht="15" customHeight="1" x14ac:dyDescent="0.15">
      <c r="A6" s="58"/>
      <c r="B6" s="59"/>
      <c r="C6" s="59"/>
    </row>
    <row r="7" spans="1:10" ht="12" customHeight="1" x14ac:dyDescent="0.15">
      <c r="E7" s="106" t="s">
        <v>123</v>
      </c>
      <c r="F7" s="107"/>
    </row>
    <row r="8" spans="1:10" ht="42" x14ac:dyDescent="0.15">
      <c r="A8" s="108" t="s">
        <v>58</v>
      </c>
      <c r="B8" s="8" t="s">
        <v>106</v>
      </c>
      <c r="C8" s="8" t="s">
        <v>137</v>
      </c>
      <c r="D8" s="8" t="s">
        <v>138</v>
      </c>
      <c r="E8" s="8" t="s">
        <v>124</v>
      </c>
      <c r="F8" s="8" t="s">
        <v>125</v>
      </c>
      <c r="G8" s="8" t="s">
        <v>45</v>
      </c>
    </row>
    <row r="9" spans="1:10" s="2" customFormat="1" ht="51.95" customHeight="1" x14ac:dyDescent="0.25">
      <c r="A9" s="109"/>
      <c r="B9" s="60" t="s">
        <v>62</v>
      </c>
      <c r="C9" s="60" t="s">
        <v>62</v>
      </c>
      <c r="D9" s="60" t="s">
        <v>69</v>
      </c>
      <c r="E9" s="60" t="s">
        <v>70</v>
      </c>
      <c r="F9" s="9" t="s">
        <v>70</v>
      </c>
      <c r="G9" s="60" t="s">
        <v>72</v>
      </c>
      <c r="I9" s="3"/>
    </row>
    <row r="10" spans="1:10" ht="10.5" customHeight="1" x14ac:dyDescent="0.15">
      <c r="A10" s="9">
        <v>1</v>
      </c>
      <c r="B10" s="22"/>
      <c r="C10" s="22"/>
      <c r="D10" s="31"/>
      <c r="E10" s="32">
        <f t="shared" ref="E10:E39" si="0">D10*27.2</f>
        <v>0</v>
      </c>
      <c r="F10" s="65">
        <f>E10</f>
        <v>0</v>
      </c>
      <c r="G10" s="33"/>
      <c r="I10" s="6"/>
    </row>
    <row r="11" spans="1:10" ht="10.5" customHeight="1" x14ac:dyDescent="0.15">
      <c r="A11" s="9">
        <f>A10+1</f>
        <v>2</v>
      </c>
      <c r="B11" s="22"/>
      <c r="C11" s="22"/>
      <c r="D11" s="31"/>
      <c r="E11" s="32">
        <f t="shared" si="0"/>
        <v>0</v>
      </c>
      <c r="F11" s="65">
        <f t="shared" ref="F11:F39" si="1">E11</f>
        <v>0</v>
      </c>
      <c r="G11" s="33"/>
    </row>
    <row r="12" spans="1:10" ht="10.5" customHeight="1" x14ac:dyDescent="0.15">
      <c r="A12" s="9">
        <f t="shared" ref="A12:A39" si="2">A11+1</f>
        <v>3</v>
      </c>
      <c r="B12" s="22"/>
      <c r="C12" s="22"/>
      <c r="D12" s="31"/>
      <c r="E12" s="32">
        <f t="shared" si="0"/>
        <v>0</v>
      </c>
      <c r="F12" s="65">
        <f t="shared" si="1"/>
        <v>0</v>
      </c>
      <c r="G12" s="33"/>
    </row>
    <row r="13" spans="1:10" ht="10.5" customHeight="1" x14ac:dyDescent="0.15">
      <c r="A13" s="9">
        <f t="shared" si="2"/>
        <v>4</v>
      </c>
      <c r="B13" s="22"/>
      <c r="C13" s="22"/>
      <c r="D13" s="31"/>
      <c r="E13" s="32">
        <f t="shared" si="0"/>
        <v>0</v>
      </c>
      <c r="F13" s="65">
        <f t="shared" si="1"/>
        <v>0</v>
      </c>
      <c r="G13" s="33"/>
    </row>
    <row r="14" spans="1:10" ht="10.5" customHeight="1" x14ac:dyDescent="0.15">
      <c r="A14" s="9">
        <f t="shared" si="2"/>
        <v>5</v>
      </c>
      <c r="B14" s="22"/>
      <c r="C14" s="22"/>
      <c r="D14" s="31"/>
      <c r="E14" s="32">
        <f t="shared" si="0"/>
        <v>0</v>
      </c>
      <c r="F14" s="65">
        <f t="shared" si="1"/>
        <v>0</v>
      </c>
      <c r="G14" s="33"/>
    </row>
    <row r="15" spans="1:10" ht="10.5" customHeight="1" x14ac:dyDescent="0.15">
      <c r="A15" s="9">
        <f t="shared" si="2"/>
        <v>6</v>
      </c>
      <c r="B15" s="22"/>
      <c r="C15" s="22"/>
      <c r="D15" s="31"/>
      <c r="E15" s="32">
        <f t="shared" si="0"/>
        <v>0</v>
      </c>
      <c r="F15" s="65">
        <f t="shared" si="1"/>
        <v>0</v>
      </c>
      <c r="G15" s="33"/>
    </row>
    <row r="16" spans="1:10" ht="10.5" customHeight="1" x14ac:dyDescent="0.15">
      <c r="A16" s="9">
        <f t="shared" si="2"/>
        <v>7</v>
      </c>
      <c r="B16" s="22"/>
      <c r="C16" s="22"/>
      <c r="D16" s="31"/>
      <c r="E16" s="32">
        <f t="shared" si="0"/>
        <v>0</v>
      </c>
      <c r="F16" s="65">
        <f t="shared" si="1"/>
        <v>0</v>
      </c>
      <c r="G16" s="33"/>
    </row>
    <row r="17" spans="1:11" ht="10.5" customHeight="1" x14ac:dyDescent="0.15">
      <c r="A17" s="9">
        <f t="shared" si="2"/>
        <v>8</v>
      </c>
      <c r="B17" s="22"/>
      <c r="C17" s="22"/>
      <c r="D17" s="31"/>
      <c r="E17" s="32">
        <f t="shared" si="0"/>
        <v>0</v>
      </c>
      <c r="F17" s="65">
        <f t="shared" si="1"/>
        <v>0</v>
      </c>
      <c r="G17" s="33"/>
    </row>
    <row r="18" spans="1:11" ht="10.5" customHeight="1" x14ac:dyDescent="0.15">
      <c r="A18" s="9">
        <f t="shared" si="2"/>
        <v>9</v>
      </c>
      <c r="B18" s="22"/>
      <c r="C18" s="22"/>
      <c r="D18" s="31"/>
      <c r="E18" s="32">
        <f t="shared" si="0"/>
        <v>0</v>
      </c>
      <c r="F18" s="65">
        <f t="shared" si="1"/>
        <v>0</v>
      </c>
      <c r="G18" s="33"/>
    </row>
    <row r="19" spans="1:11" ht="10.5" customHeight="1" x14ac:dyDescent="0.15">
      <c r="A19" s="9">
        <f t="shared" si="2"/>
        <v>10</v>
      </c>
      <c r="B19" s="22"/>
      <c r="C19" s="22"/>
      <c r="D19" s="31"/>
      <c r="E19" s="32">
        <f t="shared" si="0"/>
        <v>0</v>
      </c>
      <c r="F19" s="65">
        <f t="shared" si="1"/>
        <v>0</v>
      </c>
      <c r="G19" s="33"/>
    </row>
    <row r="20" spans="1:11" ht="10.5" customHeight="1" x14ac:dyDescent="0.15">
      <c r="A20" s="9">
        <f t="shared" si="2"/>
        <v>11</v>
      </c>
      <c r="B20" s="22"/>
      <c r="C20" s="22"/>
      <c r="D20" s="31"/>
      <c r="E20" s="32">
        <f t="shared" si="0"/>
        <v>0</v>
      </c>
      <c r="F20" s="65">
        <f t="shared" si="1"/>
        <v>0</v>
      </c>
      <c r="G20" s="33"/>
    </row>
    <row r="21" spans="1:11" ht="10.5" customHeight="1" x14ac:dyDescent="0.15">
      <c r="A21" s="9">
        <f t="shared" si="2"/>
        <v>12</v>
      </c>
      <c r="B21" s="22"/>
      <c r="C21" s="22"/>
      <c r="D21" s="31"/>
      <c r="E21" s="32">
        <f t="shared" si="0"/>
        <v>0</v>
      </c>
      <c r="F21" s="65">
        <f t="shared" si="1"/>
        <v>0</v>
      </c>
      <c r="G21" s="33"/>
      <c r="K21" s="5"/>
    </row>
    <row r="22" spans="1:11" ht="10.5" customHeight="1" x14ac:dyDescent="0.15">
      <c r="A22" s="9">
        <f t="shared" si="2"/>
        <v>13</v>
      </c>
      <c r="B22" s="22"/>
      <c r="C22" s="22"/>
      <c r="D22" s="31"/>
      <c r="E22" s="32">
        <f t="shared" si="0"/>
        <v>0</v>
      </c>
      <c r="F22" s="65">
        <f t="shared" si="1"/>
        <v>0</v>
      </c>
      <c r="G22" s="33"/>
    </row>
    <row r="23" spans="1:11" ht="10.5" customHeight="1" x14ac:dyDescent="0.15">
      <c r="A23" s="9">
        <f t="shared" si="2"/>
        <v>14</v>
      </c>
      <c r="B23" s="22"/>
      <c r="C23" s="22"/>
      <c r="D23" s="31"/>
      <c r="E23" s="32">
        <f t="shared" si="0"/>
        <v>0</v>
      </c>
      <c r="F23" s="65">
        <f t="shared" si="1"/>
        <v>0</v>
      </c>
      <c r="G23" s="33"/>
    </row>
    <row r="24" spans="1:11" ht="10.5" customHeight="1" x14ac:dyDescent="0.15">
      <c r="A24" s="9">
        <f t="shared" si="2"/>
        <v>15</v>
      </c>
      <c r="B24" s="22"/>
      <c r="C24" s="22"/>
      <c r="D24" s="31"/>
      <c r="E24" s="32">
        <f t="shared" si="0"/>
        <v>0</v>
      </c>
      <c r="F24" s="65">
        <f t="shared" si="1"/>
        <v>0</v>
      </c>
      <c r="G24" s="33"/>
    </row>
    <row r="25" spans="1:11" ht="10.5" customHeight="1" x14ac:dyDescent="0.15">
      <c r="A25" s="9">
        <f t="shared" si="2"/>
        <v>16</v>
      </c>
      <c r="B25" s="22"/>
      <c r="C25" s="22"/>
      <c r="D25" s="31"/>
      <c r="E25" s="32">
        <f t="shared" si="0"/>
        <v>0</v>
      </c>
      <c r="F25" s="65">
        <f t="shared" si="1"/>
        <v>0</v>
      </c>
      <c r="G25" s="33"/>
    </row>
    <row r="26" spans="1:11" ht="10.5" customHeight="1" x14ac:dyDescent="0.15">
      <c r="A26" s="9">
        <f t="shared" si="2"/>
        <v>17</v>
      </c>
      <c r="B26" s="22"/>
      <c r="C26" s="22"/>
      <c r="D26" s="31"/>
      <c r="E26" s="32">
        <f t="shared" si="0"/>
        <v>0</v>
      </c>
      <c r="F26" s="65">
        <f t="shared" si="1"/>
        <v>0</v>
      </c>
      <c r="G26" s="33"/>
    </row>
    <row r="27" spans="1:11" ht="10.5" customHeight="1" x14ac:dyDescent="0.15">
      <c r="A27" s="9">
        <f t="shared" si="2"/>
        <v>18</v>
      </c>
      <c r="B27" s="22"/>
      <c r="C27" s="22"/>
      <c r="D27" s="31"/>
      <c r="E27" s="32">
        <f t="shared" si="0"/>
        <v>0</v>
      </c>
      <c r="F27" s="65">
        <f t="shared" si="1"/>
        <v>0</v>
      </c>
      <c r="G27" s="33"/>
    </row>
    <row r="28" spans="1:11" ht="10.5" customHeight="1" x14ac:dyDescent="0.15">
      <c r="A28" s="9">
        <f t="shared" si="2"/>
        <v>19</v>
      </c>
      <c r="B28" s="22"/>
      <c r="C28" s="22"/>
      <c r="D28" s="31"/>
      <c r="E28" s="32">
        <f t="shared" si="0"/>
        <v>0</v>
      </c>
      <c r="F28" s="65">
        <f t="shared" si="1"/>
        <v>0</v>
      </c>
      <c r="G28" s="33"/>
    </row>
    <row r="29" spans="1:11" ht="10.5" customHeight="1" x14ac:dyDescent="0.15">
      <c r="A29" s="9">
        <f t="shared" si="2"/>
        <v>20</v>
      </c>
      <c r="B29" s="22"/>
      <c r="C29" s="22"/>
      <c r="D29" s="31"/>
      <c r="E29" s="32">
        <f t="shared" si="0"/>
        <v>0</v>
      </c>
      <c r="F29" s="65">
        <f t="shared" si="1"/>
        <v>0</v>
      </c>
      <c r="G29" s="33"/>
    </row>
    <row r="30" spans="1:11" ht="10.5" customHeight="1" x14ac:dyDescent="0.15">
      <c r="A30" s="9">
        <f t="shared" si="2"/>
        <v>21</v>
      </c>
      <c r="B30" s="22"/>
      <c r="C30" s="22"/>
      <c r="D30" s="31"/>
      <c r="E30" s="32">
        <f t="shared" si="0"/>
        <v>0</v>
      </c>
      <c r="F30" s="65">
        <f t="shared" si="1"/>
        <v>0</v>
      </c>
      <c r="G30" s="33"/>
    </row>
    <row r="31" spans="1:11" ht="10.5" customHeight="1" x14ac:dyDescent="0.15">
      <c r="A31" s="9">
        <f t="shared" si="2"/>
        <v>22</v>
      </c>
      <c r="B31" s="22"/>
      <c r="C31" s="22"/>
      <c r="D31" s="31"/>
      <c r="E31" s="32">
        <f t="shared" si="0"/>
        <v>0</v>
      </c>
      <c r="F31" s="65">
        <f t="shared" si="1"/>
        <v>0</v>
      </c>
      <c r="G31" s="33"/>
    </row>
    <row r="32" spans="1:11" ht="10.5" customHeight="1" x14ac:dyDescent="0.15">
      <c r="A32" s="9">
        <f t="shared" si="2"/>
        <v>23</v>
      </c>
      <c r="B32" s="22"/>
      <c r="C32" s="22"/>
      <c r="D32" s="31"/>
      <c r="E32" s="32">
        <f t="shared" si="0"/>
        <v>0</v>
      </c>
      <c r="F32" s="65">
        <f t="shared" si="1"/>
        <v>0</v>
      </c>
      <c r="G32" s="33"/>
    </row>
    <row r="33" spans="1:7" ht="10.5" customHeight="1" x14ac:dyDescent="0.15">
      <c r="A33" s="9">
        <f t="shared" si="2"/>
        <v>24</v>
      </c>
      <c r="B33" s="22"/>
      <c r="C33" s="22"/>
      <c r="D33" s="31"/>
      <c r="E33" s="32">
        <f t="shared" si="0"/>
        <v>0</v>
      </c>
      <c r="F33" s="65">
        <f t="shared" si="1"/>
        <v>0</v>
      </c>
      <c r="G33" s="33"/>
    </row>
    <row r="34" spans="1:7" ht="10.5" customHeight="1" x14ac:dyDescent="0.15">
      <c r="A34" s="9">
        <f t="shared" si="2"/>
        <v>25</v>
      </c>
      <c r="B34" s="22"/>
      <c r="C34" s="22"/>
      <c r="D34" s="31"/>
      <c r="E34" s="32">
        <f t="shared" si="0"/>
        <v>0</v>
      </c>
      <c r="F34" s="65">
        <f t="shared" si="1"/>
        <v>0</v>
      </c>
      <c r="G34" s="33"/>
    </row>
    <row r="35" spans="1:7" ht="10.5" customHeight="1" x14ac:dyDescent="0.15">
      <c r="A35" s="9">
        <f t="shared" si="2"/>
        <v>26</v>
      </c>
      <c r="B35" s="22"/>
      <c r="C35" s="22"/>
      <c r="D35" s="31"/>
      <c r="E35" s="32">
        <f t="shared" si="0"/>
        <v>0</v>
      </c>
      <c r="F35" s="65">
        <f t="shared" si="1"/>
        <v>0</v>
      </c>
      <c r="G35" s="33"/>
    </row>
    <row r="36" spans="1:7" ht="10.5" customHeight="1" x14ac:dyDescent="0.15">
      <c r="A36" s="9">
        <f t="shared" si="2"/>
        <v>27</v>
      </c>
      <c r="B36" s="22"/>
      <c r="C36" s="22"/>
      <c r="D36" s="31"/>
      <c r="E36" s="32">
        <f t="shared" si="0"/>
        <v>0</v>
      </c>
      <c r="F36" s="65">
        <f t="shared" si="1"/>
        <v>0</v>
      </c>
      <c r="G36" s="33"/>
    </row>
    <row r="37" spans="1:7" ht="10.5" customHeight="1" x14ac:dyDescent="0.15">
      <c r="A37" s="9">
        <f t="shared" si="2"/>
        <v>28</v>
      </c>
      <c r="B37" s="22"/>
      <c r="C37" s="22"/>
      <c r="D37" s="31"/>
      <c r="E37" s="32">
        <f t="shared" si="0"/>
        <v>0</v>
      </c>
      <c r="F37" s="65">
        <f t="shared" si="1"/>
        <v>0</v>
      </c>
      <c r="G37" s="33"/>
    </row>
    <row r="38" spans="1:7" ht="10.5" customHeight="1" x14ac:dyDescent="0.15">
      <c r="A38" s="9">
        <f t="shared" si="2"/>
        <v>29</v>
      </c>
      <c r="B38" s="22"/>
      <c r="C38" s="22"/>
      <c r="D38" s="31"/>
      <c r="E38" s="32">
        <f t="shared" si="0"/>
        <v>0</v>
      </c>
      <c r="F38" s="65">
        <f t="shared" si="1"/>
        <v>0</v>
      </c>
      <c r="G38" s="33"/>
    </row>
    <row r="39" spans="1:7" ht="10.5" customHeight="1" x14ac:dyDescent="0.15">
      <c r="A39" s="9">
        <f t="shared" si="2"/>
        <v>30</v>
      </c>
      <c r="B39" s="22"/>
      <c r="C39" s="22"/>
      <c r="D39" s="31"/>
      <c r="E39" s="32">
        <f t="shared" si="0"/>
        <v>0</v>
      </c>
      <c r="F39" s="65">
        <f t="shared" si="1"/>
        <v>0</v>
      </c>
      <c r="G39" s="33"/>
    </row>
    <row r="40" spans="1:7" ht="15" x14ac:dyDescent="0.2">
      <c r="A40" s="11" t="s">
        <v>71</v>
      </c>
      <c r="B40" s="110"/>
      <c r="C40" s="110"/>
      <c r="D40" s="110"/>
      <c r="E40" s="61">
        <f>SUM(E10:E39)</f>
        <v>0</v>
      </c>
      <c r="F40" s="66">
        <f>SUM(F10:F39)</f>
        <v>0</v>
      </c>
      <c r="G40" s="21"/>
    </row>
    <row r="41" spans="1:7" s="4" customFormat="1" x14ac:dyDescent="0.15">
      <c r="A41" s="99"/>
      <c r="B41" s="99"/>
      <c r="C41" s="99"/>
      <c r="D41" s="99"/>
      <c r="E41" s="99"/>
      <c r="F41" s="99"/>
      <c r="G41" s="99"/>
    </row>
  </sheetData>
  <mergeCells count="7">
    <mergeCell ref="A2:B2"/>
    <mergeCell ref="A41:G41"/>
    <mergeCell ref="A4:J4"/>
    <mergeCell ref="E7:F7"/>
    <mergeCell ref="A8:A9"/>
    <mergeCell ref="B40:D40"/>
    <mergeCell ref="A5:J5"/>
  </mergeCells>
  <conditionalFormatting sqref="A8 B8:G9">
    <cfRule type="expression" dxfId="12" priority="13">
      <formula>P_Z_F_B_TYPE_4_ACTIVE&lt;&gt;P_Z_G_R_G_BOOLEEN_OUI</formula>
    </cfRule>
  </conditionalFormatting>
  <conditionalFormatting sqref="A10:A40">
    <cfRule type="expression" dxfId="11" priority="11">
      <formula>P_Z_F_B_TYPE_4_ACTIVE&lt;&gt;P_Z_G_R_G_BOOLEEN_OUI</formula>
    </cfRule>
  </conditionalFormatting>
  <conditionalFormatting sqref="E7">
    <cfRule type="expression" dxfId="10" priority="3">
      <formula>P_Z_F_B_TYPE_4_ACTIVE&lt;&gt;P_Z_G_R_G_BOOLEEN_OUI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BF4F9AF-861C-4EF7-A03D-34BBB40BD686}">
          <x14:formula1>
            <xm:f>'Postes de dépenses'!$A$6</xm:f>
          </x14:formula1>
          <xm:sqref>B10:B39</xm:sqref>
        </x14:dataValidation>
        <x14:dataValidation type="list" allowBlank="1" showInputMessage="1" showErrorMessage="1" xr:uid="{36994978-41B2-4110-A8F4-F1CB50F7FEE3}">
          <x14:formula1>
            <xm:f>Présentation!$A$23:$A$43</xm:f>
          </x14:formula1>
          <xm:sqref>C10:C39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70845-1EE0-4422-8A87-467D2CE9740E}">
  <sheetPr>
    <tabColor theme="0" tint="-0.249977111117893"/>
    <pageSetUpPr fitToPage="1"/>
  </sheetPr>
  <dimension ref="A1:I38"/>
  <sheetViews>
    <sheetView zoomScaleNormal="100" workbookViewId="0">
      <selection activeCell="B4" sqref="B4"/>
    </sheetView>
  </sheetViews>
  <sheetFormatPr baseColWidth="10" defaultColWidth="11.42578125" defaultRowHeight="10.5" x14ac:dyDescent="0.15"/>
  <cols>
    <col min="1" max="1" width="10.5703125" style="7" customWidth="1"/>
    <col min="2" max="2" width="23.7109375" style="1" customWidth="1"/>
    <col min="3" max="3" width="25.28515625" style="1" customWidth="1"/>
    <col min="4" max="4" width="31.42578125" style="1" customWidth="1"/>
    <col min="5" max="5" width="32.5703125" style="1" customWidth="1"/>
    <col min="6" max="6" width="3.140625" style="1" customWidth="1"/>
    <col min="7" max="16384" width="11.42578125" style="1"/>
  </cols>
  <sheetData>
    <row r="1" spans="1:7" ht="15" customHeight="1" x14ac:dyDescent="0.15">
      <c r="A1" s="34" t="s">
        <v>97</v>
      </c>
      <c r="B1" s="30"/>
      <c r="C1" s="30"/>
      <c r="D1" s="30"/>
      <c r="E1" s="30"/>
    </row>
    <row r="2" spans="1:7" ht="12.75" customHeight="1" x14ac:dyDescent="0.15">
      <c r="A2" s="52"/>
      <c r="B2" s="53"/>
      <c r="C2" s="53"/>
      <c r="D2" s="53"/>
      <c r="E2" s="53"/>
      <c r="F2" s="54"/>
    </row>
    <row r="3" spans="1:7" ht="15" customHeight="1" x14ac:dyDescent="0.15">
      <c r="A3" s="114" t="s">
        <v>99</v>
      </c>
      <c r="B3" s="115"/>
      <c r="C3" s="115"/>
      <c r="D3" s="115"/>
      <c r="E3" s="115"/>
      <c r="F3" s="54"/>
    </row>
    <row r="4" spans="1:7" ht="28.5" customHeight="1" x14ac:dyDescent="0.15">
      <c r="A4" s="70"/>
    </row>
    <row r="5" spans="1:7" ht="30" x14ac:dyDescent="0.15">
      <c r="A5" s="108" t="s">
        <v>58</v>
      </c>
      <c r="B5" s="8" t="s">
        <v>11</v>
      </c>
      <c r="C5" s="8" t="s">
        <v>73</v>
      </c>
      <c r="D5" s="8" t="s">
        <v>126</v>
      </c>
      <c r="E5" s="8" t="s">
        <v>56</v>
      </c>
    </row>
    <row r="6" spans="1:7" s="2" customFormat="1" ht="25.5" x14ac:dyDescent="0.25">
      <c r="A6" s="109"/>
      <c r="B6" s="60" t="s">
        <v>62</v>
      </c>
      <c r="C6" s="60" t="s">
        <v>101</v>
      </c>
      <c r="D6" s="60" t="s">
        <v>101</v>
      </c>
      <c r="E6" s="60" t="s">
        <v>127</v>
      </c>
      <c r="G6" s="3"/>
    </row>
    <row r="7" spans="1:7" ht="10.5" customHeight="1" x14ac:dyDescent="0.15">
      <c r="A7" s="9">
        <v>1</v>
      </c>
      <c r="B7" s="48" t="s">
        <v>56</v>
      </c>
      <c r="C7" s="48">
        <f>'Dépenses de personnel'!C10</f>
        <v>0</v>
      </c>
      <c r="D7" s="49">
        <f>'Dépenses de personnel'!E10</f>
        <v>0</v>
      </c>
      <c r="E7" s="24">
        <f t="shared" ref="E7:E12" si="0">D7*0.15</f>
        <v>0</v>
      </c>
      <c r="G7" s="6"/>
    </row>
    <row r="8" spans="1:7" ht="10.5" customHeight="1" x14ac:dyDescent="0.15">
      <c r="A8" s="9">
        <v>2</v>
      </c>
      <c r="B8" s="48" t="s">
        <v>56</v>
      </c>
      <c r="C8" s="48">
        <f>'Dépenses de personnel'!C11</f>
        <v>0</v>
      </c>
      <c r="D8" s="49">
        <f>'Dépenses de personnel'!E11</f>
        <v>0</v>
      </c>
      <c r="E8" s="24">
        <f t="shared" si="0"/>
        <v>0</v>
      </c>
    </row>
    <row r="9" spans="1:7" ht="10.5" customHeight="1" x14ac:dyDescent="0.15">
      <c r="A9" s="9">
        <v>3</v>
      </c>
      <c r="B9" s="48" t="s">
        <v>56</v>
      </c>
      <c r="C9" s="48">
        <f>'Dépenses de personnel'!C12</f>
        <v>0</v>
      </c>
      <c r="D9" s="49">
        <f>'Dépenses de personnel'!E12</f>
        <v>0</v>
      </c>
      <c r="E9" s="24">
        <f t="shared" si="0"/>
        <v>0</v>
      </c>
    </row>
    <row r="10" spans="1:7" ht="10.5" customHeight="1" x14ac:dyDescent="0.15">
      <c r="A10" s="9">
        <v>4</v>
      </c>
      <c r="B10" s="48" t="s">
        <v>56</v>
      </c>
      <c r="C10" s="48">
        <f>'Dépenses de personnel'!C13</f>
        <v>0</v>
      </c>
      <c r="D10" s="49">
        <f>'Dépenses de personnel'!E13</f>
        <v>0</v>
      </c>
      <c r="E10" s="24">
        <f t="shared" si="0"/>
        <v>0</v>
      </c>
    </row>
    <row r="11" spans="1:7" ht="10.5" customHeight="1" x14ac:dyDescent="0.15">
      <c r="A11" s="9">
        <v>5</v>
      </c>
      <c r="B11" s="48" t="s">
        <v>56</v>
      </c>
      <c r="C11" s="48">
        <f>'Dépenses de personnel'!C14</f>
        <v>0</v>
      </c>
      <c r="D11" s="49">
        <f>'Dépenses de personnel'!E14</f>
        <v>0</v>
      </c>
      <c r="E11" s="24">
        <f t="shared" si="0"/>
        <v>0</v>
      </c>
    </row>
    <row r="12" spans="1:7" ht="10.5" customHeight="1" x14ac:dyDescent="0.15">
      <c r="A12" s="9">
        <v>6</v>
      </c>
      <c r="B12" s="48" t="s">
        <v>56</v>
      </c>
      <c r="C12" s="48">
        <f>'Dépenses de personnel'!C15</f>
        <v>0</v>
      </c>
      <c r="D12" s="49">
        <f>'Dépenses de personnel'!E15</f>
        <v>0</v>
      </c>
      <c r="E12" s="24">
        <f t="shared" si="0"/>
        <v>0</v>
      </c>
    </row>
    <row r="13" spans="1:7" ht="10.5" customHeight="1" x14ac:dyDescent="0.15">
      <c r="A13" s="9">
        <v>7</v>
      </c>
      <c r="B13" s="48" t="s">
        <v>56</v>
      </c>
      <c r="C13" s="48">
        <f>'Dépenses de personnel'!C16</f>
        <v>0</v>
      </c>
      <c r="D13" s="49">
        <f>'Dépenses de personnel'!E16</f>
        <v>0</v>
      </c>
      <c r="E13" s="24">
        <f t="shared" ref="E13:E36" si="1">D13*0.15</f>
        <v>0</v>
      </c>
    </row>
    <row r="14" spans="1:7" ht="10.5" customHeight="1" x14ac:dyDescent="0.15">
      <c r="A14" s="9">
        <v>8</v>
      </c>
      <c r="B14" s="48" t="s">
        <v>56</v>
      </c>
      <c r="C14" s="48">
        <f>'Dépenses de personnel'!C17</f>
        <v>0</v>
      </c>
      <c r="D14" s="49">
        <f>'Dépenses de personnel'!E17</f>
        <v>0</v>
      </c>
      <c r="E14" s="24">
        <f t="shared" si="1"/>
        <v>0</v>
      </c>
    </row>
    <row r="15" spans="1:7" ht="10.5" customHeight="1" x14ac:dyDescent="0.15">
      <c r="A15" s="9">
        <v>9</v>
      </c>
      <c r="B15" s="48" t="s">
        <v>56</v>
      </c>
      <c r="C15" s="48">
        <f>'Dépenses de personnel'!C18</f>
        <v>0</v>
      </c>
      <c r="D15" s="49">
        <f>'Dépenses de personnel'!E18</f>
        <v>0</v>
      </c>
      <c r="E15" s="24">
        <f t="shared" si="1"/>
        <v>0</v>
      </c>
    </row>
    <row r="16" spans="1:7" ht="10.5" customHeight="1" x14ac:dyDescent="0.15">
      <c r="A16" s="9">
        <v>10</v>
      </c>
      <c r="B16" s="48" t="s">
        <v>56</v>
      </c>
      <c r="C16" s="48">
        <f>'Dépenses de personnel'!C19</f>
        <v>0</v>
      </c>
      <c r="D16" s="49">
        <f>'Dépenses de personnel'!E19</f>
        <v>0</v>
      </c>
      <c r="E16" s="24">
        <f t="shared" si="1"/>
        <v>0</v>
      </c>
    </row>
    <row r="17" spans="1:9" ht="10.5" customHeight="1" x14ac:dyDescent="0.15">
      <c r="A17" s="9">
        <v>11</v>
      </c>
      <c r="B17" s="48" t="s">
        <v>56</v>
      </c>
      <c r="C17" s="48">
        <f>'Dépenses de personnel'!C20</f>
        <v>0</v>
      </c>
      <c r="D17" s="49">
        <f>'Dépenses de personnel'!E20</f>
        <v>0</v>
      </c>
      <c r="E17" s="24">
        <f t="shared" si="1"/>
        <v>0</v>
      </c>
    </row>
    <row r="18" spans="1:9" ht="10.5" customHeight="1" x14ac:dyDescent="0.15">
      <c r="A18" s="9">
        <v>12</v>
      </c>
      <c r="B18" s="48" t="s">
        <v>56</v>
      </c>
      <c r="C18" s="48">
        <f>'Dépenses de personnel'!C21</f>
        <v>0</v>
      </c>
      <c r="D18" s="49">
        <f>'Dépenses de personnel'!E21</f>
        <v>0</v>
      </c>
      <c r="E18" s="24">
        <f t="shared" si="1"/>
        <v>0</v>
      </c>
      <c r="I18" s="5"/>
    </row>
    <row r="19" spans="1:9" ht="10.5" customHeight="1" x14ac:dyDescent="0.15">
      <c r="A19" s="9">
        <v>13</v>
      </c>
      <c r="B19" s="48" t="s">
        <v>56</v>
      </c>
      <c r="C19" s="48">
        <f>'Dépenses de personnel'!C22</f>
        <v>0</v>
      </c>
      <c r="D19" s="49">
        <f>'Dépenses de personnel'!E22</f>
        <v>0</v>
      </c>
      <c r="E19" s="24">
        <f t="shared" si="1"/>
        <v>0</v>
      </c>
    </row>
    <row r="20" spans="1:9" ht="10.5" customHeight="1" x14ac:dyDescent="0.15">
      <c r="A20" s="9">
        <v>14</v>
      </c>
      <c r="B20" s="48" t="s">
        <v>56</v>
      </c>
      <c r="C20" s="48">
        <f>'Dépenses de personnel'!C23</f>
        <v>0</v>
      </c>
      <c r="D20" s="49">
        <f>'Dépenses de personnel'!E23</f>
        <v>0</v>
      </c>
      <c r="E20" s="24">
        <f t="shared" si="1"/>
        <v>0</v>
      </c>
    </row>
    <row r="21" spans="1:9" ht="10.5" customHeight="1" x14ac:dyDescent="0.15">
      <c r="A21" s="9">
        <v>15</v>
      </c>
      <c r="B21" s="48" t="s">
        <v>56</v>
      </c>
      <c r="C21" s="48">
        <f>'Dépenses de personnel'!C24</f>
        <v>0</v>
      </c>
      <c r="D21" s="49">
        <f>'Dépenses de personnel'!E24</f>
        <v>0</v>
      </c>
      <c r="E21" s="24">
        <f t="shared" si="1"/>
        <v>0</v>
      </c>
    </row>
    <row r="22" spans="1:9" ht="10.5" customHeight="1" x14ac:dyDescent="0.15">
      <c r="A22" s="9">
        <v>16</v>
      </c>
      <c r="B22" s="48" t="s">
        <v>56</v>
      </c>
      <c r="C22" s="48">
        <f>'Dépenses de personnel'!C25</f>
        <v>0</v>
      </c>
      <c r="D22" s="49">
        <f>'Dépenses de personnel'!E25</f>
        <v>0</v>
      </c>
      <c r="E22" s="24">
        <f t="shared" si="1"/>
        <v>0</v>
      </c>
    </row>
    <row r="23" spans="1:9" ht="10.5" customHeight="1" x14ac:dyDescent="0.15">
      <c r="A23" s="9">
        <v>17</v>
      </c>
      <c r="B23" s="48" t="s">
        <v>56</v>
      </c>
      <c r="C23" s="48">
        <f>'Dépenses de personnel'!C26</f>
        <v>0</v>
      </c>
      <c r="D23" s="49">
        <f>'Dépenses de personnel'!E26</f>
        <v>0</v>
      </c>
      <c r="E23" s="24">
        <f t="shared" si="1"/>
        <v>0</v>
      </c>
    </row>
    <row r="24" spans="1:9" ht="10.5" customHeight="1" x14ac:dyDescent="0.15">
      <c r="A24" s="9">
        <v>18</v>
      </c>
      <c r="B24" s="48" t="s">
        <v>56</v>
      </c>
      <c r="C24" s="48">
        <f>'Dépenses de personnel'!C27</f>
        <v>0</v>
      </c>
      <c r="D24" s="49">
        <f>'Dépenses de personnel'!E27</f>
        <v>0</v>
      </c>
      <c r="E24" s="24">
        <f t="shared" si="1"/>
        <v>0</v>
      </c>
    </row>
    <row r="25" spans="1:9" ht="10.5" customHeight="1" x14ac:dyDescent="0.15">
      <c r="A25" s="9">
        <v>19</v>
      </c>
      <c r="B25" s="48" t="s">
        <v>56</v>
      </c>
      <c r="C25" s="48">
        <f>'Dépenses de personnel'!C28</f>
        <v>0</v>
      </c>
      <c r="D25" s="49">
        <f>'Dépenses de personnel'!E28</f>
        <v>0</v>
      </c>
      <c r="E25" s="24">
        <f t="shared" si="1"/>
        <v>0</v>
      </c>
    </row>
    <row r="26" spans="1:9" ht="10.5" customHeight="1" x14ac:dyDescent="0.15">
      <c r="A26" s="9">
        <v>20</v>
      </c>
      <c r="B26" s="48" t="s">
        <v>56</v>
      </c>
      <c r="C26" s="48">
        <f>'Dépenses de personnel'!C29</f>
        <v>0</v>
      </c>
      <c r="D26" s="49">
        <f>'Dépenses de personnel'!E29</f>
        <v>0</v>
      </c>
      <c r="E26" s="24">
        <f t="shared" si="1"/>
        <v>0</v>
      </c>
    </row>
    <row r="27" spans="1:9" ht="10.5" customHeight="1" x14ac:dyDescent="0.15">
      <c r="A27" s="9">
        <v>21</v>
      </c>
      <c r="B27" s="48" t="s">
        <v>56</v>
      </c>
      <c r="C27" s="48">
        <f>'Dépenses de personnel'!C30</f>
        <v>0</v>
      </c>
      <c r="D27" s="49">
        <f>'Dépenses de personnel'!E30</f>
        <v>0</v>
      </c>
      <c r="E27" s="24">
        <f t="shared" si="1"/>
        <v>0</v>
      </c>
    </row>
    <row r="28" spans="1:9" ht="10.5" customHeight="1" x14ac:dyDescent="0.15">
      <c r="A28" s="9">
        <v>22</v>
      </c>
      <c r="B28" s="48" t="s">
        <v>56</v>
      </c>
      <c r="C28" s="48">
        <f>'Dépenses de personnel'!C31</f>
        <v>0</v>
      </c>
      <c r="D28" s="49">
        <f>'Dépenses de personnel'!E31</f>
        <v>0</v>
      </c>
      <c r="E28" s="24">
        <f t="shared" si="1"/>
        <v>0</v>
      </c>
    </row>
    <row r="29" spans="1:9" ht="10.5" customHeight="1" x14ac:dyDescent="0.15">
      <c r="A29" s="9">
        <v>23</v>
      </c>
      <c r="B29" s="48" t="s">
        <v>56</v>
      </c>
      <c r="C29" s="48">
        <f>'Dépenses de personnel'!C32</f>
        <v>0</v>
      </c>
      <c r="D29" s="49">
        <f>'Dépenses de personnel'!E32</f>
        <v>0</v>
      </c>
      <c r="E29" s="24">
        <f t="shared" si="1"/>
        <v>0</v>
      </c>
    </row>
    <row r="30" spans="1:9" ht="10.5" customHeight="1" x14ac:dyDescent="0.15">
      <c r="A30" s="9">
        <v>24</v>
      </c>
      <c r="B30" s="48" t="s">
        <v>56</v>
      </c>
      <c r="C30" s="48">
        <f>'Dépenses de personnel'!C33</f>
        <v>0</v>
      </c>
      <c r="D30" s="49">
        <f>'Dépenses de personnel'!E33</f>
        <v>0</v>
      </c>
      <c r="E30" s="24">
        <f t="shared" si="1"/>
        <v>0</v>
      </c>
    </row>
    <row r="31" spans="1:9" ht="10.5" customHeight="1" x14ac:dyDescent="0.15">
      <c r="A31" s="9">
        <v>25</v>
      </c>
      <c r="B31" s="48" t="s">
        <v>56</v>
      </c>
      <c r="C31" s="48">
        <f>'Dépenses de personnel'!C34</f>
        <v>0</v>
      </c>
      <c r="D31" s="49">
        <f>'Dépenses de personnel'!E34</f>
        <v>0</v>
      </c>
      <c r="E31" s="24">
        <f t="shared" si="1"/>
        <v>0</v>
      </c>
    </row>
    <row r="32" spans="1:9" ht="10.5" customHeight="1" x14ac:dyDescent="0.15">
      <c r="A32" s="9">
        <v>26</v>
      </c>
      <c r="B32" s="48" t="s">
        <v>56</v>
      </c>
      <c r="C32" s="48">
        <f>'Dépenses de personnel'!C35</f>
        <v>0</v>
      </c>
      <c r="D32" s="49">
        <f>'Dépenses de personnel'!E35</f>
        <v>0</v>
      </c>
      <c r="E32" s="24">
        <f t="shared" si="1"/>
        <v>0</v>
      </c>
    </row>
    <row r="33" spans="1:5" ht="10.5" customHeight="1" x14ac:dyDescent="0.15">
      <c r="A33" s="9">
        <v>27</v>
      </c>
      <c r="B33" s="48" t="s">
        <v>56</v>
      </c>
      <c r="C33" s="48">
        <f>'Dépenses de personnel'!C36</f>
        <v>0</v>
      </c>
      <c r="D33" s="49">
        <f>'Dépenses de personnel'!E36</f>
        <v>0</v>
      </c>
      <c r="E33" s="24">
        <f t="shared" si="1"/>
        <v>0</v>
      </c>
    </row>
    <row r="34" spans="1:5" ht="10.5" customHeight="1" x14ac:dyDescent="0.15">
      <c r="A34" s="9">
        <v>28</v>
      </c>
      <c r="B34" s="48" t="s">
        <v>56</v>
      </c>
      <c r="C34" s="48">
        <f>'Dépenses de personnel'!C37</f>
        <v>0</v>
      </c>
      <c r="D34" s="49">
        <f>'Dépenses de personnel'!E37</f>
        <v>0</v>
      </c>
      <c r="E34" s="24">
        <f t="shared" si="1"/>
        <v>0</v>
      </c>
    </row>
    <row r="35" spans="1:5" ht="10.5" customHeight="1" x14ac:dyDescent="0.15">
      <c r="A35" s="9">
        <v>29</v>
      </c>
      <c r="B35" s="48" t="s">
        <v>56</v>
      </c>
      <c r="C35" s="48">
        <f>'Dépenses de personnel'!C38</f>
        <v>0</v>
      </c>
      <c r="D35" s="49">
        <f>'Dépenses de personnel'!E38</f>
        <v>0</v>
      </c>
      <c r="E35" s="24">
        <f t="shared" si="1"/>
        <v>0</v>
      </c>
    </row>
    <row r="36" spans="1:5" ht="10.5" customHeight="1" x14ac:dyDescent="0.15">
      <c r="A36" s="9">
        <v>30</v>
      </c>
      <c r="B36" s="48" t="s">
        <v>56</v>
      </c>
      <c r="C36" s="48">
        <f>'Dépenses de personnel'!C39</f>
        <v>0</v>
      </c>
      <c r="D36" s="49">
        <f>'Dépenses de personnel'!E39</f>
        <v>0</v>
      </c>
      <c r="E36" s="24">
        <f t="shared" si="1"/>
        <v>0</v>
      </c>
    </row>
    <row r="37" spans="1:5" ht="15" x14ac:dyDescent="0.2">
      <c r="A37" s="11" t="s">
        <v>71</v>
      </c>
      <c r="B37" s="111"/>
      <c r="C37" s="112"/>
      <c r="D37" s="113"/>
      <c r="E37" s="61">
        <f>SUM(E7:E36)</f>
        <v>0</v>
      </c>
    </row>
    <row r="38" spans="1:5" s="4" customFormat="1" x14ac:dyDescent="0.15">
      <c r="A38" s="99"/>
      <c r="B38" s="99"/>
      <c r="C38" s="99"/>
      <c r="D38" s="99"/>
      <c r="E38" s="99"/>
    </row>
  </sheetData>
  <mergeCells count="4">
    <mergeCell ref="B37:D37"/>
    <mergeCell ref="A5:A6"/>
    <mergeCell ref="A38:E38"/>
    <mergeCell ref="A3:E3"/>
  </mergeCells>
  <conditionalFormatting sqref="A7:A37">
    <cfRule type="expression" dxfId="9" priority="1">
      <formula>P_Z_F_B_TYPE_4_ACTIVE&lt;&gt;P_Z_G_R_G_BOOLEEN_OUI</formula>
    </cfRule>
  </conditionalFormatting>
  <conditionalFormatting sqref="A5:E5 B6:E6">
    <cfRule type="expression" dxfId="8" priority="3">
      <formula>P_Z_F_B_TYPE_4_ACTIVE&lt;&gt;P_Z_G_R_G_BOOLEEN_OUI</formula>
    </cfRule>
  </conditionalFormatting>
  <pageMargins left="0.23622047244094491" right="0.23622047244094491" top="0.39370078740157483" bottom="0.39370078740157483" header="0.31496062992125984" footer="0.31496062992125984"/>
  <pageSetup paperSize="9" scale="6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CE35FD9-6395-4106-9929-5A3A344E57A7}">
          <x14:formula1>
            <xm:f>Présentation!$A$24:$A$43</xm:f>
          </x14:formula1>
          <xm:sqref>C7:C36</xm:sqref>
        </x14:dataValidation>
        <x14:dataValidation type="list" allowBlank="1" showInputMessage="1" showErrorMessage="1" xr:uid="{E740536E-AAB2-40C5-AD21-E15DBB470D0B}">
          <x14:formula1>
            <xm:f>'Postes de dépenses'!$A$7</xm:f>
          </x14:formula1>
          <xm:sqref>B7:B36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theme="0" tint="-0.249977111117893"/>
    <pageSetUpPr fitToPage="1"/>
  </sheetPr>
  <dimension ref="A1:L34"/>
  <sheetViews>
    <sheetView zoomScaleNormal="100" workbookViewId="0">
      <selection activeCell="A6" sqref="A6"/>
    </sheetView>
  </sheetViews>
  <sheetFormatPr baseColWidth="10" defaultColWidth="11.42578125" defaultRowHeight="10.5" x14ac:dyDescent="0.15"/>
  <cols>
    <col min="1" max="2" width="15.5703125" style="1" customWidth="1"/>
    <col min="3" max="3" width="30.5703125" style="1" customWidth="1"/>
    <col min="4" max="4" width="14.7109375" style="1" customWidth="1"/>
    <col min="5" max="5" width="33.42578125" style="1" customWidth="1"/>
    <col min="6" max="6" width="29.140625" style="1" customWidth="1"/>
    <col min="7" max="7" width="16" style="1" customWidth="1"/>
    <col min="8" max="8" width="20.140625" style="1" customWidth="1"/>
    <col min="9" max="9" width="16" style="1" customWidth="1"/>
    <col min="10" max="10" width="18.42578125" style="1" customWidth="1"/>
    <col min="11" max="11" width="16.42578125" style="1" customWidth="1"/>
    <col min="12" max="16384" width="11.42578125" style="1"/>
  </cols>
  <sheetData>
    <row r="1" spans="1:12" ht="15" customHeight="1" x14ac:dyDescent="0.15">
      <c r="A1" s="116" t="s">
        <v>21</v>
      </c>
      <c r="B1" s="116"/>
      <c r="C1" s="116"/>
      <c r="D1" s="116"/>
      <c r="E1" s="117"/>
      <c r="F1" s="117"/>
    </row>
    <row r="2" spans="1:12" ht="11.25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ht="11.25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12" ht="60" x14ac:dyDescent="0.2">
      <c r="A4" s="108" t="s">
        <v>27</v>
      </c>
      <c r="B4" s="8" t="s">
        <v>41</v>
      </c>
      <c r="C4" s="108" t="s">
        <v>22</v>
      </c>
      <c r="D4" s="8" t="s">
        <v>15</v>
      </c>
      <c r="E4" s="8" t="s">
        <v>0</v>
      </c>
      <c r="F4" s="8" t="s">
        <v>16</v>
      </c>
      <c r="G4" s="108" t="s">
        <v>23</v>
      </c>
      <c r="H4" s="108" t="s">
        <v>26</v>
      </c>
      <c r="I4" s="8" t="s">
        <v>25</v>
      </c>
      <c r="J4" s="108" t="s">
        <v>24</v>
      </c>
      <c r="K4" s="108" t="s">
        <v>45</v>
      </c>
      <c r="L4" s="21"/>
    </row>
    <row r="5" spans="1:12" ht="38.25" x14ac:dyDescent="0.2">
      <c r="A5" s="109"/>
      <c r="B5" s="60" t="s">
        <v>62</v>
      </c>
      <c r="C5" s="109"/>
      <c r="D5" s="60" t="s">
        <v>62</v>
      </c>
      <c r="E5" s="60" t="s">
        <v>62</v>
      </c>
      <c r="F5" s="60" t="s">
        <v>78</v>
      </c>
      <c r="G5" s="109"/>
      <c r="H5" s="109"/>
      <c r="I5" s="60" t="s">
        <v>62</v>
      </c>
      <c r="J5" s="109"/>
      <c r="K5" s="109"/>
      <c r="L5" s="21"/>
    </row>
    <row r="6" spans="1:12" ht="11.25" x14ac:dyDescent="0.2">
      <c r="A6" s="22"/>
      <c r="B6" s="22"/>
      <c r="C6" s="22"/>
      <c r="D6" s="22"/>
      <c r="E6" s="22"/>
      <c r="F6" s="22"/>
      <c r="G6" s="35"/>
      <c r="H6" s="29"/>
      <c r="I6" s="29"/>
      <c r="J6" s="32"/>
      <c r="K6" s="25"/>
      <c r="L6" s="21"/>
    </row>
    <row r="7" spans="1:12" ht="11.25" x14ac:dyDescent="0.2">
      <c r="A7" s="22"/>
      <c r="B7" s="22"/>
      <c r="C7" s="22"/>
      <c r="D7" s="22"/>
      <c r="E7" s="22"/>
      <c r="F7" s="22"/>
      <c r="G7" s="35"/>
      <c r="H7" s="29"/>
      <c r="I7" s="29"/>
      <c r="J7" s="32"/>
      <c r="K7" s="25"/>
      <c r="L7" s="21"/>
    </row>
    <row r="8" spans="1:12" ht="11.25" x14ac:dyDescent="0.2">
      <c r="A8" s="22"/>
      <c r="B8" s="22"/>
      <c r="C8" s="22"/>
      <c r="D8" s="22"/>
      <c r="E8" s="22"/>
      <c r="F8" s="22"/>
      <c r="G8" s="35"/>
      <c r="H8" s="29"/>
      <c r="I8" s="29"/>
      <c r="J8" s="32"/>
      <c r="K8" s="25"/>
      <c r="L8" s="21"/>
    </row>
    <row r="9" spans="1:12" ht="11.25" x14ac:dyDescent="0.2">
      <c r="A9" s="22"/>
      <c r="B9" s="22"/>
      <c r="C9" s="22"/>
      <c r="D9" s="22"/>
      <c r="E9" s="22"/>
      <c r="F9" s="22"/>
      <c r="G9" s="35"/>
      <c r="H9" s="29"/>
      <c r="I9" s="29"/>
      <c r="J9" s="32"/>
      <c r="K9" s="25"/>
      <c r="L9" s="21"/>
    </row>
    <row r="10" spans="1:12" ht="11.25" x14ac:dyDescent="0.2">
      <c r="A10" s="22"/>
      <c r="B10" s="22"/>
      <c r="C10" s="22"/>
      <c r="D10" s="22"/>
      <c r="E10" s="22"/>
      <c r="F10" s="22"/>
      <c r="G10" s="35"/>
      <c r="H10" s="29"/>
      <c r="I10" s="29"/>
      <c r="J10" s="32"/>
      <c r="K10" s="25"/>
      <c r="L10" s="21"/>
    </row>
    <row r="11" spans="1:12" ht="11.25" x14ac:dyDescent="0.2">
      <c r="A11" s="22"/>
      <c r="B11" s="22"/>
      <c r="C11" s="22"/>
      <c r="D11" s="22"/>
      <c r="E11" s="22"/>
      <c r="F11" s="22"/>
      <c r="G11" s="35"/>
      <c r="H11" s="29"/>
      <c r="I11" s="29"/>
      <c r="J11" s="32"/>
      <c r="K11" s="25"/>
      <c r="L11" s="21"/>
    </row>
    <row r="12" spans="1:12" ht="11.25" x14ac:dyDescent="0.2">
      <c r="A12" s="22"/>
      <c r="B12" s="22"/>
      <c r="C12" s="22"/>
      <c r="D12" s="22"/>
      <c r="E12" s="22"/>
      <c r="F12" s="22"/>
      <c r="G12" s="35"/>
      <c r="H12" s="29"/>
      <c r="I12" s="29"/>
      <c r="J12" s="32"/>
      <c r="K12" s="25"/>
      <c r="L12" s="21"/>
    </row>
    <row r="13" spans="1:12" ht="11.25" x14ac:dyDescent="0.2">
      <c r="A13" s="22"/>
      <c r="B13" s="22"/>
      <c r="C13" s="22"/>
      <c r="D13" s="22"/>
      <c r="E13" s="22"/>
      <c r="F13" s="22"/>
      <c r="G13" s="35"/>
      <c r="H13" s="29"/>
      <c r="I13" s="29"/>
      <c r="J13" s="32"/>
      <c r="K13" s="25"/>
      <c r="L13" s="21"/>
    </row>
    <row r="14" spans="1:12" ht="11.25" x14ac:dyDescent="0.2">
      <c r="A14" s="22"/>
      <c r="B14" s="22"/>
      <c r="C14" s="22"/>
      <c r="D14" s="22"/>
      <c r="E14" s="22"/>
      <c r="F14" s="22"/>
      <c r="G14" s="35"/>
      <c r="H14" s="29"/>
      <c r="I14" s="29"/>
      <c r="J14" s="32"/>
      <c r="K14" s="25"/>
      <c r="L14" s="21"/>
    </row>
    <row r="15" spans="1:12" ht="11.25" x14ac:dyDescent="0.2">
      <c r="A15" s="22"/>
      <c r="B15" s="22"/>
      <c r="C15" s="22"/>
      <c r="D15" s="22"/>
      <c r="E15" s="22"/>
      <c r="F15" s="22"/>
      <c r="G15" s="35"/>
      <c r="H15" s="29"/>
      <c r="I15" s="29"/>
      <c r="J15" s="32"/>
      <c r="K15" s="25"/>
      <c r="L15" s="21"/>
    </row>
    <row r="16" spans="1:12" ht="11.25" x14ac:dyDescent="0.2">
      <c r="A16" s="22"/>
      <c r="B16" s="22"/>
      <c r="C16" s="22"/>
      <c r="D16" s="22"/>
      <c r="E16" s="22"/>
      <c r="F16" s="22"/>
      <c r="G16" s="35"/>
      <c r="H16" s="29"/>
      <c r="I16" s="29"/>
      <c r="J16" s="32"/>
      <c r="K16" s="25"/>
      <c r="L16" s="21"/>
    </row>
    <row r="17" spans="1:12" ht="11.25" x14ac:dyDescent="0.2">
      <c r="A17" s="22"/>
      <c r="B17" s="22"/>
      <c r="C17" s="22"/>
      <c r="D17" s="22"/>
      <c r="E17" s="22"/>
      <c r="F17" s="22"/>
      <c r="G17" s="35"/>
      <c r="H17" s="29"/>
      <c r="I17" s="29"/>
      <c r="J17" s="32"/>
      <c r="K17" s="25"/>
      <c r="L17" s="21"/>
    </row>
    <row r="18" spans="1:12" ht="11.25" x14ac:dyDescent="0.2">
      <c r="A18" s="22"/>
      <c r="B18" s="22"/>
      <c r="C18" s="22"/>
      <c r="D18" s="22"/>
      <c r="E18" s="22"/>
      <c r="F18" s="22"/>
      <c r="G18" s="35"/>
      <c r="H18" s="29"/>
      <c r="I18" s="29"/>
      <c r="J18" s="32"/>
      <c r="K18" s="25"/>
      <c r="L18" s="21"/>
    </row>
    <row r="19" spans="1:12" ht="11.25" x14ac:dyDescent="0.2">
      <c r="A19" s="22"/>
      <c r="B19" s="22"/>
      <c r="C19" s="22"/>
      <c r="D19" s="22"/>
      <c r="E19" s="22"/>
      <c r="F19" s="22"/>
      <c r="G19" s="35"/>
      <c r="H19" s="29"/>
      <c r="I19" s="29"/>
      <c r="J19" s="32"/>
      <c r="K19" s="25"/>
      <c r="L19" s="21"/>
    </row>
    <row r="20" spans="1:12" ht="11.25" x14ac:dyDescent="0.2">
      <c r="A20" s="22"/>
      <c r="B20" s="22"/>
      <c r="C20" s="22"/>
      <c r="D20" s="22"/>
      <c r="E20" s="22"/>
      <c r="F20" s="22"/>
      <c r="G20" s="35"/>
      <c r="H20" s="29"/>
      <c r="I20" s="29"/>
      <c r="J20" s="32"/>
      <c r="K20" s="25"/>
      <c r="L20" s="21"/>
    </row>
    <row r="21" spans="1:12" ht="11.25" x14ac:dyDescent="0.2">
      <c r="A21" s="22"/>
      <c r="B21" s="22"/>
      <c r="C21" s="22"/>
      <c r="D21" s="22"/>
      <c r="E21" s="22"/>
      <c r="F21" s="22"/>
      <c r="G21" s="35"/>
      <c r="H21" s="29"/>
      <c r="I21" s="29"/>
      <c r="J21" s="32"/>
      <c r="K21" s="25"/>
      <c r="L21" s="21"/>
    </row>
    <row r="22" spans="1:12" ht="11.25" x14ac:dyDescent="0.2">
      <c r="A22" s="22"/>
      <c r="B22" s="22"/>
      <c r="C22" s="22"/>
      <c r="D22" s="22"/>
      <c r="E22" s="22"/>
      <c r="F22" s="22"/>
      <c r="G22" s="35"/>
      <c r="H22" s="29"/>
      <c r="I22" s="29"/>
      <c r="J22" s="32"/>
      <c r="K22" s="25"/>
      <c r="L22" s="21"/>
    </row>
    <row r="23" spans="1:12" ht="11.25" x14ac:dyDescent="0.2">
      <c r="A23" s="22"/>
      <c r="B23" s="22"/>
      <c r="C23" s="22"/>
      <c r="D23" s="22"/>
      <c r="E23" s="22"/>
      <c r="F23" s="22"/>
      <c r="G23" s="35"/>
      <c r="H23" s="29"/>
      <c r="I23" s="29"/>
      <c r="J23" s="32"/>
      <c r="K23" s="25"/>
      <c r="L23" s="21"/>
    </row>
    <row r="24" spans="1:12" ht="11.25" x14ac:dyDescent="0.2">
      <c r="A24" s="22"/>
      <c r="B24" s="22"/>
      <c r="C24" s="22"/>
      <c r="D24" s="22"/>
      <c r="E24" s="22"/>
      <c r="F24" s="22"/>
      <c r="G24" s="35"/>
      <c r="H24" s="29"/>
      <c r="I24" s="29"/>
      <c r="J24" s="32"/>
      <c r="K24" s="25"/>
      <c r="L24" s="21"/>
    </row>
    <row r="25" spans="1:12" ht="15" x14ac:dyDescent="0.2">
      <c r="A25" s="21"/>
      <c r="B25" s="21"/>
      <c r="C25" s="21"/>
      <c r="D25" s="21"/>
      <c r="E25" s="21"/>
      <c r="F25" s="21"/>
      <c r="G25" s="21"/>
      <c r="H25" s="21"/>
      <c r="I25" s="21"/>
      <c r="J25" s="61">
        <f>SUM(J6:J24)</f>
        <v>0</v>
      </c>
      <c r="K25" s="25"/>
      <c r="L25" s="21"/>
    </row>
    <row r="26" spans="1:12" ht="11.25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36"/>
      <c r="L26" s="21"/>
    </row>
    <row r="27" spans="1:12" ht="11.25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</row>
    <row r="28" spans="1:12" ht="11.25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</row>
    <row r="29" spans="1:12" ht="11.25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1:12" ht="11.25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</row>
    <row r="31" spans="1:12" ht="11.25" x14ac:dyDescent="0.2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</row>
    <row r="32" spans="1:12" ht="11.25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</row>
    <row r="33" spans="1:12" ht="11.25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</row>
    <row r="34" spans="1:12" ht="11.25" x14ac:dyDescent="0.2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</row>
  </sheetData>
  <mergeCells count="8">
    <mergeCell ref="J4:J5"/>
    <mergeCell ref="K4:K5"/>
    <mergeCell ref="A1:D1"/>
    <mergeCell ref="E1:F1"/>
    <mergeCell ref="A4:A5"/>
    <mergeCell ref="C4:C5"/>
    <mergeCell ref="H4:H5"/>
    <mergeCell ref="G4:G5"/>
  </mergeCells>
  <phoneticPr fontId="26" type="noConversion"/>
  <conditionalFormatting sqref="A4:K4">
    <cfRule type="expression" dxfId="7" priority="7">
      <formula>P_Z_F_B_TYPE_4_ACTIVE&lt;&gt;P_Z_G_R_G_BOOLEEN_OUI</formula>
    </cfRule>
  </conditionalFormatting>
  <conditionalFormatting sqref="B5">
    <cfRule type="expression" dxfId="6" priority="6">
      <formula>P_Z_F_B_TYPE_4_ACTIVE&lt;&gt;P_Z_G_R_G_BOOLEEN_OUI</formula>
    </cfRule>
  </conditionalFormatting>
  <conditionalFormatting sqref="D5:F5">
    <cfRule type="expression" dxfId="5" priority="2">
      <formula>P_Z_F_B_TYPE_4_ACTIVE&lt;&gt;P_Z_G_R_G_BOOLEEN_OUI</formula>
    </cfRule>
  </conditionalFormatting>
  <conditionalFormatting sqref="I5">
    <cfRule type="expression" dxfId="4" priority="3">
      <formula>P_Z_F_B_TYPE_4_ACTIVE&lt;&gt;P_Z_G_R_G_BOOLEEN_OUI</formula>
    </cfRule>
  </conditionalFormatting>
  <dataValidations count="2">
    <dataValidation type="list" allowBlank="1" showInputMessage="1" showErrorMessage="1" sqref="I6:I24" xr:uid="{00000000-0002-0000-0500-000000000000}">
      <formula1>"Mois,Années"</formula1>
    </dataValidation>
    <dataValidation type="date" allowBlank="1" showInputMessage="1" showErrorMessage="1" sqref="G6:G24" xr:uid="{00000000-0002-0000-0500-000001000000}">
      <formula1>43101</formula1>
      <formula2>44196</formula2>
    </dataValidation>
  </dataValidations>
  <pageMargins left="0.7" right="0.7" top="0.75" bottom="0.75" header="0.3" footer="0.3"/>
  <pageSetup paperSize="9" scale="7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E869993A-A810-430A-8E8B-3A55EEDFF833}">
          <x14:formula1>
            <xm:f>Présentation!$A$23:$A$43</xm:f>
          </x14:formula1>
          <xm:sqref>D6:D24</xm:sqref>
        </x14:dataValidation>
        <x14:dataValidation type="list" allowBlank="1" showInputMessage="1" showErrorMessage="1" xr:uid="{B1DDAA93-BC9B-42F3-B844-6C8A61499AD1}">
          <x14:formula1>
            <xm:f>'Postes de dépenses'!$A$8:$A$8</xm:f>
          </x14:formula1>
          <xm:sqref>E24</xm:sqref>
        </x14:dataValidation>
        <x14:dataValidation type="list" allowBlank="1" showInputMessage="1" showErrorMessage="1" xr:uid="{4BA5B8C7-F4C6-4B2A-9173-274B668BAFC4}">
          <x14:formula1>
            <xm:f>'Postes de dépenses'!$A$9</xm:f>
          </x14:formula1>
          <xm:sqref>E6:E23</xm:sqref>
        </x14:dataValidation>
        <x14:dataValidation type="list" allowBlank="1" showInputMessage="1" showErrorMessage="1" xr:uid="{00000000-0002-0000-0500-000004000000}">
          <x14:formula1>
            <xm:f>Présentation!#REF!</xm:f>
          </x14:formula1>
          <xm:sqref>B6:B24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5">
    <tabColor theme="0" tint="-0.249977111117893"/>
    <pageSetUpPr fitToPage="1"/>
  </sheetPr>
  <dimension ref="A1:S57"/>
  <sheetViews>
    <sheetView topLeftCell="A2" zoomScaleNormal="100" workbookViewId="0">
      <selection activeCell="B5" sqref="B5"/>
    </sheetView>
  </sheetViews>
  <sheetFormatPr baseColWidth="10" defaultColWidth="11.42578125" defaultRowHeight="10.5" x14ac:dyDescent="0.15"/>
  <cols>
    <col min="1" max="1" width="10.140625" style="1" customWidth="1"/>
    <col min="2" max="2" width="24.140625" style="1" customWidth="1"/>
    <col min="3" max="3" width="25.28515625" style="1" customWidth="1"/>
    <col min="4" max="4" width="22.5703125" style="1" customWidth="1"/>
    <col min="5" max="5" width="29" style="1" customWidth="1"/>
    <col min="6" max="6" width="17.5703125" style="1" customWidth="1"/>
    <col min="7" max="7" width="15.140625" style="1" customWidth="1"/>
    <col min="8" max="8" width="30.5703125" style="1" customWidth="1"/>
    <col min="9" max="9" width="14.5703125" style="1" customWidth="1"/>
    <col min="10" max="10" width="32.28515625" style="1" customWidth="1"/>
    <col min="11" max="11" width="19.42578125" style="1" customWidth="1"/>
    <col min="12" max="12" width="22.28515625" style="1" customWidth="1"/>
    <col min="13" max="14" width="20.42578125" style="1" customWidth="1"/>
    <col min="15" max="15" width="19.7109375" style="1" customWidth="1"/>
    <col min="16" max="16" width="22.140625" style="1" customWidth="1"/>
    <col min="17" max="17" width="20" style="1" customWidth="1"/>
    <col min="18" max="18" width="21.5703125" style="1" customWidth="1"/>
    <col min="19" max="19" width="15.140625" style="1" customWidth="1"/>
    <col min="20" max="16384" width="11.42578125" style="1"/>
  </cols>
  <sheetData>
    <row r="1" spans="1:19" ht="15" customHeight="1" x14ac:dyDescent="0.2">
      <c r="A1" s="116" t="s">
        <v>98</v>
      </c>
      <c r="B1" s="116"/>
      <c r="C1" s="116"/>
      <c r="D1" s="116"/>
      <c r="E1" s="119"/>
      <c r="F1" s="119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27" customHeight="1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106" t="s">
        <v>17</v>
      </c>
      <c r="L2" s="107"/>
      <c r="M2" s="107"/>
      <c r="N2" s="107"/>
      <c r="O2" s="107"/>
      <c r="P2" s="107"/>
      <c r="Q2" s="107"/>
      <c r="R2" s="107"/>
      <c r="S2" s="21"/>
    </row>
    <row r="3" spans="1:19" ht="45.75" customHeight="1" x14ac:dyDescent="0.15">
      <c r="A3" s="108" t="s">
        <v>58</v>
      </c>
      <c r="B3" s="8" t="s">
        <v>14</v>
      </c>
      <c r="C3" s="8" t="s">
        <v>75</v>
      </c>
      <c r="D3" s="8" t="s">
        <v>77</v>
      </c>
      <c r="E3" s="8" t="s">
        <v>11</v>
      </c>
      <c r="F3" s="8" t="s">
        <v>73</v>
      </c>
      <c r="G3" s="8" t="s">
        <v>19</v>
      </c>
      <c r="H3" s="8" t="s">
        <v>20</v>
      </c>
      <c r="I3" s="8" t="s">
        <v>18</v>
      </c>
      <c r="J3" s="8" t="s">
        <v>81</v>
      </c>
      <c r="K3" s="8" t="s">
        <v>83</v>
      </c>
      <c r="L3" s="8" t="s">
        <v>85</v>
      </c>
      <c r="M3" s="8" t="s">
        <v>86</v>
      </c>
      <c r="N3" s="8" t="s">
        <v>87</v>
      </c>
      <c r="O3" s="8" t="s">
        <v>88</v>
      </c>
      <c r="P3" s="8" t="s">
        <v>90</v>
      </c>
      <c r="Q3" s="8" t="s">
        <v>91</v>
      </c>
      <c r="R3" s="8" t="s">
        <v>92</v>
      </c>
      <c r="S3" s="8" t="s">
        <v>93</v>
      </c>
    </row>
    <row r="4" spans="1:19" ht="92.25" customHeight="1" x14ac:dyDescent="0.15">
      <c r="A4" s="109"/>
      <c r="B4" s="60" t="s">
        <v>74</v>
      </c>
      <c r="C4" s="60" t="s">
        <v>76</v>
      </c>
      <c r="D4" s="60" t="s">
        <v>78</v>
      </c>
      <c r="E4" s="60" t="s">
        <v>62</v>
      </c>
      <c r="F4" s="60" t="s">
        <v>62</v>
      </c>
      <c r="G4" s="60" t="s">
        <v>79</v>
      </c>
      <c r="H4" s="60" t="s">
        <v>80</v>
      </c>
      <c r="I4" s="60" t="s">
        <v>79</v>
      </c>
      <c r="J4" s="60" t="s">
        <v>82</v>
      </c>
      <c r="K4" s="60" t="s">
        <v>84</v>
      </c>
      <c r="L4" s="60" t="s">
        <v>84</v>
      </c>
      <c r="M4" s="60" t="s">
        <v>84</v>
      </c>
      <c r="N4" s="60" t="s">
        <v>84</v>
      </c>
      <c r="O4" s="60" t="s">
        <v>89</v>
      </c>
      <c r="P4" s="60" t="s">
        <v>89</v>
      </c>
      <c r="Q4" s="63" t="s">
        <v>89</v>
      </c>
      <c r="R4" s="63" t="s">
        <v>89</v>
      </c>
      <c r="S4" s="63" t="s">
        <v>94</v>
      </c>
    </row>
    <row r="5" spans="1:19" ht="15" x14ac:dyDescent="0.2">
      <c r="A5" s="9">
        <v>1</v>
      </c>
      <c r="B5" s="22"/>
      <c r="C5" s="22"/>
      <c r="D5" s="22"/>
      <c r="E5" s="22"/>
      <c r="F5" s="22"/>
      <c r="G5" s="45"/>
      <c r="H5" s="45"/>
      <c r="I5" s="32">
        <f>G5+H5</f>
        <v>0</v>
      </c>
      <c r="J5" s="25"/>
      <c r="K5" s="26"/>
      <c r="L5" s="26"/>
      <c r="M5" s="27"/>
      <c r="N5" s="27"/>
      <c r="O5" s="26"/>
      <c r="P5" s="27"/>
      <c r="Q5" s="25"/>
      <c r="R5" s="25"/>
      <c r="S5" s="25"/>
    </row>
    <row r="6" spans="1:19" ht="11.25" customHeight="1" x14ac:dyDescent="0.2">
      <c r="A6" s="9">
        <v>2</v>
      </c>
      <c r="B6" s="22"/>
      <c r="C6" s="28"/>
      <c r="D6" s="28"/>
      <c r="E6" s="22"/>
      <c r="F6" s="22"/>
      <c r="G6" s="45"/>
      <c r="H6" s="45"/>
      <c r="I6" s="32">
        <f t="shared" ref="I6:I53" si="0">G6+H6</f>
        <v>0</v>
      </c>
      <c r="J6" s="25"/>
      <c r="K6" s="29"/>
      <c r="L6" s="29"/>
      <c r="M6" s="23"/>
      <c r="N6" s="23"/>
      <c r="O6" s="29"/>
      <c r="P6" s="23"/>
      <c r="Q6" s="25"/>
      <c r="R6" s="25"/>
      <c r="S6" s="25"/>
    </row>
    <row r="7" spans="1:19" ht="11.25" customHeight="1" x14ac:dyDescent="0.2">
      <c r="A7" s="9">
        <v>3</v>
      </c>
      <c r="B7" s="22"/>
      <c r="C7" s="28"/>
      <c r="D7" s="28"/>
      <c r="E7" s="22"/>
      <c r="F7" s="22"/>
      <c r="G7" s="45"/>
      <c r="H7" s="45"/>
      <c r="I7" s="32">
        <f t="shared" si="0"/>
        <v>0</v>
      </c>
      <c r="J7" s="25"/>
      <c r="K7" s="29"/>
      <c r="L7" s="29"/>
      <c r="M7" s="23"/>
      <c r="N7" s="23"/>
      <c r="O7" s="29"/>
      <c r="P7" s="23"/>
      <c r="Q7" s="25"/>
      <c r="R7" s="12"/>
      <c r="S7" s="25"/>
    </row>
    <row r="8" spans="1:19" ht="15" x14ac:dyDescent="0.2">
      <c r="A8" s="9">
        <v>4</v>
      </c>
      <c r="B8" s="22"/>
      <c r="C8" s="28"/>
      <c r="D8" s="28"/>
      <c r="E8" s="22"/>
      <c r="F8" s="22"/>
      <c r="G8" s="45"/>
      <c r="H8" s="45"/>
      <c r="I8" s="32">
        <f t="shared" si="0"/>
        <v>0</v>
      </c>
      <c r="J8" s="25"/>
      <c r="K8" s="29"/>
      <c r="L8" s="29"/>
      <c r="M8" s="23"/>
      <c r="N8" s="23"/>
      <c r="O8" s="29"/>
      <c r="P8" s="23"/>
      <c r="Q8" s="25"/>
      <c r="R8" s="12"/>
      <c r="S8" s="25"/>
    </row>
    <row r="9" spans="1:19" ht="11.25" customHeight="1" x14ac:dyDescent="0.2">
      <c r="A9" s="9">
        <v>5</v>
      </c>
      <c r="B9" s="22"/>
      <c r="C9" s="28"/>
      <c r="D9" s="28"/>
      <c r="E9" s="22"/>
      <c r="F9" s="22"/>
      <c r="G9" s="45"/>
      <c r="H9" s="45"/>
      <c r="I9" s="32">
        <f t="shared" si="0"/>
        <v>0</v>
      </c>
      <c r="J9" s="25"/>
      <c r="K9" s="29"/>
      <c r="L9" s="29"/>
      <c r="M9" s="23"/>
      <c r="N9" s="23"/>
      <c r="O9" s="29"/>
      <c r="P9" s="23"/>
      <c r="Q9" s="25"/>
      <c r="R9" s="12"/>
      <c r="S9" s="25"/>
    </row>
    <row r="10" spans="1:19" ht="11.25" customHeight="1" x14ac:dyDescent="0.2">
      <c r="A10" s="9">
        <v>6</v>
      </c>
      <c r="B10" s="22"/>
      <c r="C10" s="28"/>
      <c r="D10" s="28"/>
      <c r="E10" s="22"/>
      <c r="F10" s="22"/>
      <c r="G10" s="45"/>
      <c r="H10" s="45"/>
      <c r="I10" s="32">
        <f t="shared" si="0"/>
        <v>0</v>
      </c>
      <c r="J10" s="25"/>
      <c r="K10" s="29"/>
      <c r="L10" s="29"/>
      <c r="M10" s="23"/>
      <c r="N10" s="23"/>
      <c r="O10" s="29"/>
      <c r="P10" s="23"/>
      <c r="Q10" s="25"/>
      <c r="R10" s="12"/>
      <c r="S10" s="25"/>
    </row>
    <row r="11" spans="1:19" ht="11.25" customHeight="1" x14ac:dyDescent="0.2">
      <c r="A11" s="9">
        <v>7</v>
      </c>
      <c r="B11" s="22"/>
      <c r="C11" s="28"/>
      <c r="D11" s="28"/>
      <c r="E11" s="22"/>
      <c r="F11" s="22"/>
      <c r="G11" s="45"/>
      <c r="H11" s="45"/>
      <c r="I11" s="32">
        <f t="shared" si="0"/>
        <v>0</v>
      </c>
      <c r="J11" s="25"/>
      <c r="K11" s="29"/>
      <c r="L11" s="29"/>
      <c r="M11" s="23"/>
      <c r="N11" s="23"/>
      <c r="O11" s="29"/>
      <c r="P11" s="23"/>
      <c r="Q11" s="25"/>
      <c r="R11" s="12"/>
      <c r="S11" s="25"/>
    </row>
    <row r="12" spans="1:19" ht="11.25" customHeight="1" x14ac:dyDescent="0.2">
      <c r="A12" s="9">
        <v>8</v>
      </c>
      <c r="B12" s="22"/>
      <c r="C12" s="28"/>
      <c r="D12" s="28"/>
      <c r="E12" s="22"/>
      <c r="F12" s="22"/>
      <c r="G12" s="45"/>
      <c r="H12" s="45"/>
      <c r="I12" s="32">
        <f t="shared" si="0"/>
        <v>0</v>
      </c>
      <c r="J12" s="25"/>
      <c r="K12" s="29"/>
      <c r="L12" s="29"/>
      <c r="M12" s="23"/>
      <c r="N12" s="23"/>
      <c r="O12" s="29"/>
      <c r="P12" s="23"/>
      <c r="Q12" s="25"/>
      <c r="R12" s="12"/>
      <c r="S12" s="25"/>
    </row>
    <row r="13" spans="1:19" ht="11.25" customHeight="1" x14ac:dyDescent="0.2">
      <c r="A13" s="9">
        <v>9</v>
      </c>
      <c r="B13" s="22"/>
      <c r="C13" s="28"/>
      <c r="D13" s="28"/>
      <c r="E13" s="22"/>
      <c r="F13" s="22"/>
      <c r="G13" s="45"/>
      <c r="H13" s="45"/>
      <c r="I13" s="32">
        <f t="shared" si="0"/>
        <v>0</v>
      </c>
      <c r="J13" s="25"/>
      <c r="K13" s="29"/>
      <c r="L13" s="29"/>
      <c r="M13" s="23"/>
      <c r="N13" s="23"/>
      <c r="O13" s="29"/>
      <c r="P13" s="23"/>
      <c r="Q13" s="25"/>
      <c r="R13" s="12"/>
      <c r="S13" s="25"/>
    </row>
    <row r="14" spans="1:19" ht="11.25" customHeight="1" x14ac:dyDescent="0.2">
      <c r="A14" s="9">
        <v>10</v>
      </c>
      <c r="B14" s="22"/>
      <c r="C14" s="28"/>
      <c r="D14" s="28"/>
      <c r="E14" s="22"/>
      <c r="F14" s="22"/>
      <c r="G14" s="45"/>
      <c r="H14" s="45"/>
      <c r="I14" s="32">
        <f t="shared" si="0"/>
        <v>0</v>
      </c>
      <c r="J14" s="25"/>
      <c r="K14" s="29"/>
      <c r="L14" s="29"/>
      <c r="M14" s="23"/>
      <c r="N14" s="23"/>
      <c r="O14" s="29"/>
      <c r="P14" s="23"/>
      <c r="Q14" s="25"/>
      <c r="R14" s="12"/>
      <c r="S14" s="25"/>
    </row>
    <row r="15" spans="1:19" ht="11.25" customHeight="1" x14ac:dyDescent="0.2">
      <c r="A15" s="9">
        <v>11</v>
      </c>
      <c r="B15" s="22"/>
      <c r="C15" s="28"/>
      <c r="D15" s="28"/>
      <c r="E15" s="22"/>
      <c r="F15" s="22"/>
      <c r="G15" s="45"/>
      <c r="H15" s="45"/>
      <c r="I15" s="32">
        <f t="shared" si="0"/>
        <v>0</v>
      </c>
      <c r="J15" s="25"/>
      <c r="K15" s="29"/>
      <c r="L15" s="29"/>
      <c r="M15" s="23"/>
      <c r="N15" s="23"/>
      <c r="O15" s="29"/>
      <c r="P15" s="23"/>
      <c r="Q15" s="25"/>
      <c r="R15" s="12"/>
      <c r="S15" s="25"/>
    </row>
    <row r="16" spans="1:19" ht="11.25" customHeight="1" x14ac:dyDescent="0.2">
      <c r="A16" s="9">
        <v>12</v>
      </c>
      <c r="B16" s="22"/>
      <c r="C16" s="28"/>
      <c r="D16" s="28"/>
      <c r="E16" s="22"/>
      <c r="F16" s="22"/>
      <c r="G16" s="45"/>
      <c r="H16" s="45"/>
      <c r="I16" s="32">
        <f t="shared" si="0"/>
        <v>0</v>
      </c>
      <c r="J16" s="25"/>
      <c r="K16" s="29"/>
      <c r="L16" s="29"/>
      <c r="M16" s="23"/>
      <c r="N16" s="23"/>
      <c r="O16" s="29"/>
      <c r="P16" s="23"/>
      <c r="Q16" s="25"/>
      <c r="R16" s="25"/>
      <c r="S16" s="25"/>
    </row>
    <row r="17" spans="1:19" ht="11.25" customHeight="1" x14ac:dyDescent="0.2">
      <c r="A17" s="9">
        <v>13</v>
      </c>
      <c r="B17" s="22"/>
      <c r="C17" s="28"/>
      <c r="D17" s="28"/>
      <c r="E17" s="22"/>
      <c r="F17" s="22"/>
      <c r="G17" s="45"/>
      <c r="H17" s="45"/>
      <c r="I17" s="32">
        <f t="shared" si="0"/>
        <v>0</v>
      </c>
      <c r="J17" s="25"/>
      <c r="K17" s="29"/>
      <c r="L17" s="29"/>
      <c r="M17" s="23"/>
      <c r="N17" s="23"/>
      <c r="O17" s="29"/>
      <c r="P17" s="23"/>
      <c r="Q17" s="25"/>
      <c r="R17" s="25"/>
      <c r="S17" s="25"/>
    </row>
    <row r="18" spans="1:19" ht="11.25" customHeight="1" x14ac:dyDescent="0.2">
      <c r="A18" s="9">
        <v>14</v>
      </c>
      <c r="B18" s="22"/>
      <c r="C18" s="28"/>
      <c r="D18" s="28"/>
      <c r="E18" s="22"/>
      <c r="F18" s="22"/>
      <c r="G18" s="45"/>
      <c r="H18" s="45"/>
      <c r="I18" s="32">
        <f t="shared" si="0"/>
        <v>0</v>
      </c>
      <c r="J18" s="25"/>
      <c r="K18" s="29"/>
      <c r="L18" s="29"/>
      <c r="M18" s="23"/>
      <c r="N18" s="23"/>
      <c r="O18" s="29"/>
      <c r="P18" s="23"/>
      <c r="Q18" s="25"/>
      <c r="R18" s="25"/>
      <c r="S18" s="25"/>
    </row>
    <row r="19" spans="1:19" ht="11.25" customHeight="1" x14ac:dyDescent="0.2">
      <c r="A19" s="9">
        <v>15</v>
      </c>
      <c r="B19" s="22"/>
      <c r="C19" s="28"/>
      <c r="D19" s="28"/>
      <c r="E19" s="22"/>
      <c r="F19" s="22"/>
      <c r="G19" s="45"/>
      <c r="H19" s="45"/>
      <c r="I19" s="32">
        <f t="shared" si="0"/>
        <v>0</v>
      </c>
      <c r="J19" s="25"/>
      <c r="K19" s="29"/>
      <c r="L19" s="29"/>
      <c r="M19" s="23"/>
      <c r="N19" s="23"/>
      <c r="O19" s="29"/>
      <c r="P19" s="23"/>
      <c r="Q19" s="25"/>
      <c r="R19" s="25"/>
      <c r="S19" s="25"/>
    </row>
    <row r="20" spans="1:19" ht="11.25" customHeight="1" x14ac:dyDescent="0.2">
      <c r="A20" s="9">
        <v>16</v>
      </c>
      <c r="B20" s="22"/>
      <c r="C20" s="28"/>
      <c r="D20" s="28"/>
      <c r="E20" s="22"/>
      <c r="F20" s="22"/>
      <c r="G20" s="45"/>
      <c r="H20" s="45"/>
      <c r="I20" s="32">
        <f t="shared" si="0"/>
        <v>0</v>
      </c>
      <c r="J20" s="25"/>
      <c r="K20" s="29"/>
      <c r="L20" s="29"/>
      <c r="M20" s="23"/>
      <c r="N20" s="23"/>
      <c r="O20" s="29"/>
      <c r="P20" s="23"/>
      <c r="Q20" s="25"/>
      <c r="R20" s="25"/>
      <c r="S20" s="25"/>
    </row>
    <row r="21" spans="1:19" ht="11.25" customHeight="1" x14ac:dyDescent="0.2">
      <c r="A21" s="9">
        <v>17</v>
      </c>
      <c r="B21" s="22"/>
      <c r="C21" s="28"/>
      <c r="D21" s="28"/>
      <c r="E21" s="22"/>
      <c r="F21" s="22"/>
      <c r="G21" s="45"/>
      <c r="H21" s="45"/>
      <c r="I21" s="32">
        <f t="shared" si="0"/>
        <v>0</v>
      </c>
      <c r="J21" s="25"/>
      <c r="K21" s="29"/>
      <c r="L21" s="29"/>
      <c r="M21" s="23"/>
      <c r="N21" s="23"/>
      <c r="O21" s="29"/>
      <c r="P21" s="23"/>
      <c r="Q21" s="25"/>
      <c r="R21" s="25"/>
      <c r="S21" s="25"/>
    </row>
    <row r="22" spans="1:19" ht="11.25" customHeight="1" x14ac:dyDescent="0.2">
      <c r="A22" s="9">
        <v>18</v>
      </c>
      <c r="B22" s="22"/>
      <c r="C22" s="28"/>
      <c r="D22" s="28"/>
      <c r="E22" s="22"/>
      <c r="F22" s="22"/>
      <c r="G22" s="45"/>
      <c r="H22" s="45"/>
      <c r="I22" s="32">
        <f t="shared" si="0"/>
        <v>0</v>
      </c>
      <c r="J22" s="25"/>
      <c r="K22" s="29"/>
      <c r="L22" s="29"/>
      <c r="M22" s="23"/>
      <c r="N22" s="23"/>
      <c r="O22" s="29"/>
      <c r="P22" s="23"/>
      <c r="Q22" s="25"/>
      <c r="R22" s="25"/>
      <c r="S22" s="25"/>
    </row>
    <row r="23" spans="1:19" ht="11.25" customHeight="1" x14ac:dyDescent="0.2">
      <c r="A23" s="9">
        <v>19</v>
      </c>
      <c r="B23" s="22"/>
      <c r="C23" s="28"/>
      <c r="D23" s="28"/>
      <c r="E23" s="22"/>
      <c r="F23" s="22"/>
      <c r="G23" s="45"/>
      <c r="H23" s="45"/>
      <c r="I23" s="32">
        <f t="shared" si="0"/>
        <v>0</v>
      </c>
      <c r="J23" s="25"/>
      <c r="K23" s="29"/>
      <c r="L23" s="29"/>
      <c r="M23" s="23"/>
      <c r="N23" s="23"/>
      <c r="O23" s="29"/>
      <c r="P23" s="23"/>
      <c r="Q23" s="25"/>
      <c r="R23" s="25"/>
      <c r="S23" s="25"/>
    </row>
    <row r="24" spans="1:19" ht="11.25" customHeight="1" x14ac:dyDescent="0.2">
      <c r="A24" s="9">
        <v>20</v>
      </c>
      <c r="B24" s="22"/>
      <c r="C24" s="28"/>
      <c r="D24" s="28"/>
      <c r="E24" s="22"/>
      <c r="F24" s="22"/>
      <c r="G24" s="45"/>
      <c r="H24" s="45"/>
      <c r="I24" s="32">
        <f t="shared" si="0"/>
        <v>0</v>
      </c>
      <c r="J24" s="25"/>
      <c r="K24" s="29"/>
      <c r="L24" s="29"/>
      <c r="M24" s="23"/>
      <c r="N24" s="23"/>
      <c r="O24" s="29"/>
      <c r="P24" s="23"/>
      <c r="Q24" s="25"/>
      <c r="R24" s="25"/>
      <c r="S24" s="25"/>
    </row>
    <row r="25" spans="1:19" ht="11.25" customHeight="1" x14ac:dyDescent="0.2">
      <c r="A25" s="9">
        <v>21</v>
      </c>
      <c r="B25" s="22"/>
      <c r="C25" s="28"/>
      <c r="D25" s="28"/>
      <c r="E25" s="22"/>
      <c r="F25" s="22"/>
      <c r="G25" s="45"/>
      <c r="H25" s="45"/>
      <c r="I25" s="32">
        <f t="shared" si="0"/>
        <v>0</v>
      </c>
      <c r="J25" s="25"/>
      <c r="K25" s="29"/>
      <c r="L25" s="29"/>
      <c r="M25" s="23"/>
      <c r="N25" s="23"/>
      <c r="O25" s="29"/>
      <c r="P25" s="23"/>
      <c r="Q25" s="25"/>
      <c r="R25" s="25"/>
      <c r="S25" s="25"/>
    </row>
    <row r="26" spans="1:19" ht="11.25" customHeight="1" x14ac:dyDescent="0.2">
      <c r="A26" s="9">
        <v>22</v>
      </c>
      <c r="B26" s="22"/>
      <c r="C26" s="28"/>
      <c r="D26" s="28"/>
      <c r="E26" s="22"/>
      <c r="F26" s="22"/>
      <c r="G26" s="45"/>
      <c r="H26" s="45"/>
      <c r="I26" s="32">
        <f t="shared" si="0"/>
        <v>0</v>
      </c>
      <c r="J26" s="25"/>
      <c r="K26" s="29"/>
      <c r="L26" s="29"/>
      <c r="M26" s="23"/>
      <c r="N26" s="23"/>
      <c r="O26" s="29"/>
      <c r="P26" s="23"/>
      <c r="Q26" s="25"/>
      <c r="R26" s="25"/>
      <c r="S26" s="25"/>
    </row>
    <row r="27" spans="1:19" ht="11.25" customHeight="1" x14ac:dyDescent="0.2">
      <c r="A27" s="9">
        <v>23</v>
      </c>
      <c r="B27" s="22"/>
      <c r="C27" s="28"/>
      <c r="D27" s="28"/>
      <c r="E27" s="22"/>
      <c r="F27" s="22"/>
      <c r="G27" s="45"/>
      <c r="H27" s="45"/>
      <c r="I27" s="32">
        <f t="shared" si="0"/>
        <v>0</v>
      </c>
      <c r="J27" s="25"/>
      <c r="K27" s="29"/>
      <c r="L27" s="29"/>
      <c r="M27" s="23"/>
      <c r="N27" s="23"/>
      <c r="O27" s="29"/>
      <c r="P27" s="23"/>
      <c r="Q27" s="25"/>
      <c r="R27" s="25"/>
      <c r="S27" s="25"/>
    </row>
    <row r="28" spans="1:19" ht="11.25" customHeight="1" x14ac:dyDescent="0.2">
      <c r="A28" s="9">
        <v>24</v>
      </c>
      <c r="B28" s="22"/>
      <c r="C28" s="28"/>
      <c r="D28" s="28"/>
      <c r="E28" s="22"/>
      <c r="F28" s="22"/>
      <c r="G28" s="45"/>
      <c r="H28" s="45"/>
      <c r="I28" s="32">
        <f t="shared" si="0"/>
        <v>0</v>
      </c>
      <c r="J28" s="25"/>
      <c r="K28" s="29"/>
      <c r="L28" s="29"/>
      <c r="M28" s="23"/>
      <c r="N28" s="23"/>
      <c r="O28" s="29"/>
      <c r="P28" s="23"/>
      <c r="Q28" s="25"/>
      <c r="R28" s="25"/>
      <c r="S28" s="25"/>
    </row>
    <row r="29" spans="1:19" ht="11.25" customHeight="1" x14ac:dyDescent="0.2">
      <c r="A29" s="9">
        <v>25</v>
      </c>
      <c r="B29" s="22"/>
      <c r="C29" s="28"/>
      <c r="D29" s="28"/>
      <c r="E29" s="22"/>
      <c r="F29" s="22"/>
      <c r="G29" s="45"/>
      <c r="H29" s="45"/>
      <c r="I29" s="32">
        <f t="shared" si="0"/>
        <v>0</v>
      </c>
      <c r="J29" s="25"/>
      <c r="K29" s="29"/>
      <c r="L29" s="29"/>
      <c r="M29" s="23"/>
      <c r="N29" s="23"/>
      <c r="O29" s="29"/>
      <c r="P29" s="23"/>
      <c r="Q29" s="25"/>
      <c r="R29" s="25"/>
      <c r="S29" s="25"/>
    </row>
    <row r="30" spans="1:19" ht="11.25" customHeight="1" x14ac:dyDescent="0.2">
      <c r="A30" s="9">
        <v>26</v>
      </c>
      <c r="B30" s="22"/>
      <c r="C30" s="28"/>
      <c r="D30" s="28"/>
      <c r="E30" s="22"/>
      <c r="F30" s="22"/>
      <c r="G30" s="45"/>
      <c r="H30" s="45"/>
      <c r="I30" s="32">
        <f t="shared" si="0"/>
        <v>0</v>
      </c>
      <c r="J30" s="25"/>
      <c r="K30" s="29"/>
      <c r="L30" s="29"/>
      <c r="M30" s="23"/>
      <c r="N30" s="23"/>
      <c r="O30" s="29"/>
      <c r="P30" s="23"/>
      <c r="Q30" s="25"/>
      <c r="R30" s="25"/>
      <c r="S30" s="25"/>
    </row>
    <row r="31" spans="1:19" ht="11.25" customHeight="1" x14ac:dyDescent="0.2">
      <c r="A31" s="9">
        <v>27</v>
      </c>
      <c r="B31" s="22"/>
      <c r="C31" s="28"/>
      <c r="D31" s="28"/>
      <c r="E31" s="22"/>
      <c r="F31" s="22"/>
      <c r="G31" s="45"/>
      <c r="H31" s="45"/>
      <c r="I31" s="32">
        <f t="shared" si="0"/>
        <v>0</v>
      </c>
      <c r="J31" s="25"/>
      <c r="K31" s="29"/>
      <c r="L31" s="29"/>
      <c r="M31" s="23"/>
      <c r="N31" s="23"/>
      <c r="O31" s="29"/>
      <c r="P31" s="23"/>
      <c r="Q31" s="25"/>
      <c r="R31" s="25"/>
      <c r="S31" s="25"/>
    </row>
    <row r="32" spans="1:19" ht="11.25" customHeight="1" x14ac:dyDescent="0.2">
      <c r="A32" s="9">
        <v>28</v>
      </c>
      <c r="B32" s="22"/>
      <c r="C32" s="28"/>
      <c r="D32" s="28"/>
      <c r="E32" s="22"/>
      <c r="F32" s="22"/>
      <c r="G32" s="45"/>
      <c r="H32" s="45"/>
      <c r="I32" s="32">
        <f t="shared" si="0"/>
        <v>0</v>
      </c>
      <c r="J32" s="25"/>
      <c r="K32" s="29"/>
      <c r="L32" s="29"/>
      <c r="M32" s="23"/>
      <c r="N32" s="23"/>
      <c r="O32" s="29"/>
      <c r="P32" s="23"/>
      <c r="Q32" s="25"/>
      <c r="R32" s="25"/>
      <c r="S32" s="25"/>
    </row>
    <row r="33" spans="1:19" ht="11.25" customHeight="1" x14ac:dyDescent="0.2">
      <c r="A33" s="9">
        <v>29</v>
      </c>
      <c r="B33" s="22"/>
      <c r="C33" s="28"/>
      <c r="D33" s="28"/>
      <c r="E33" s="22"/>
      <c r="F33" s="22"/>
      <c r="G33" s="45"/>
      <c r="H33" s="45"/>
      <c r="I33" s="32">
        <f t="shared" si="0"/>
        <v>0</v>
      </c>
      <c r="J33" s="25"/>
      <c r="K33" s="29"/>
      <c r="L33" s="29"/>
      <c r="M33" s="23"/>
      <c r="N33" s="23"/>
      <c r="O33" s="29"/>
      <c r="P33" s="23"/>
      <c r="Q33" s="25"/>
      <c r="R33" s="25"/>
      <c r="S33" s="25"/>
    </row>
    <row r="34" spans="1:19" ht="11.25" customHeight="1" x14ac:dyDescent="0.2">
      <c r="A34" s="9">
        <v>30</v>
      </c>
      <c r="B34" s="22"/>
      <c r="C34" s="28"/>
      <c r="D34" s="28"/>
      <c r="E34" s="22"/>
      <c r="F34" s="22"/>
      <c r="G34" s="45"/>
      <c r="H34" s="45"/>
      <c r="I34" s="32">
        <f t="shared" si="0"/>
        <v>0</v>
      </c>
      <c r="J34" s="25"/>
      <c r="K34" s="29"/>
      <c r="L34" s="29"/>
      <c r="M34" s="23"/>
      <c r="N34" s="23"/>
      <c r="O34" s="29"/>
      <c r="P34" s="23"/>
      <c r="Q34" s="25"/>
      <c r="R34" s="25"/>
      <c r="S34" s="25"/>
    </row>
    <row r="35" spans="1:19" ht="11.25" customHeight="1" x14ac:dyDescent="0.2">
      <c r="A35" s="9">
        <v>31</v>
      </c>
      <c r="B35" s="22"/>
      <c r="C35" s="28"/>
      <c r="D35" s="28"/>
      <c r="E35" s="22"/>
      <c r="F35" s="22"/>
      <c r="G35" s="45"/>
      <c r="H35" s="45"/>
      <c r="I35" s="32">
        <f t="shared" si="0"/>
        <v>0</v>
      </c>
      <c r="J35" s="25"/>
      <c r="K35" s="29"/>
      <c r="L35" s="29"/>
      <c r="M35" s="23"/>
      <c r="N35" s="23"/>
      <c r="O35" s="29"/>
      <c r="P35" s="23"/>
      <c r="Q35" s="25"/>
      <c r="R35" s="25"/>
      <c r="S35" s="25"/>
    </row>
    <row r="36" spans="1:19" ht="11.25" customHeight="1" x14ac:dyDescent="0.2">
      <c r="A36" s="9">
        <v>32</v>
      </c>
      <c r="B36" s="22"/>
      <c r="C36" s="28"/>
      <c r="D36" s="28"/>
      <c r="E36" s="22"/>
      <c r="F36" s="22"/>
      <c r="G36" s="45"/>
      <c r="H36" s="45"/>
      <c r="I36" s="32">
        <f t="shared" si="0"/>
        <v>0</v>
      </c>
      <c r="J36" s="25"/>
      <c r="K36" s="29"/>
      <c r="L36" s="29"/>
      <c r="M36" s="23"/>
      <c r="N36" s="23"/>
      <c r="O36" s="29"/>
      <c r="P36" s="23"/>
      <c r="Q36" s="25"/>
      <c r="R36" s="25"/>
      <c r="S36" s="25"/>
    </row>
    <row r="37" spans="1:19" ht="11.25" customHeight="1" x14ac:dyDescent="0.2">
      <c r="A37" s="9">
        <v>33</v>
      </c>
      <c r="B37" s="22"/>
      <c r="C37" s="28"/>
      <c r="D37" s="28"/>
      <c r="E37" s="22"/>
      <c r="F37" s="22"/>
      <c r="G37" s="45"/>
      <c r="H37" s="45"/>
      <c r="I37" s="32">
        <f t="shared" si="0"/>
        <v>0</v>
      </c>
      <c r="J37" s="25"/>
      <c r="K37" s="29"/>
      <c r="L37" s="29"/>
      <c r="M37" s="23"/>
      <c r="N37" s="23"/>
      <c r="O37" s="29"/>
      <c r="P37" s="23"/>
      <c r="Q37" s="25"/>
      <c r="R37" s="25"/>
      <c r="S37" s="25"/>
    </row>
    <row r="38" spans="1:19" ht="11.25" customHeight="1" x14ac:dyDescent="0.2">
      <c r="A38" s="9">
        <v>34</v>
      </c>
      <c r="B38" s="22"/>
      <c r="C38" s="28"/>
      <c r="D38" s="28"/>
      <c r="E38" s="22"/>
      <c r="F38" s="22"/>
      <c r="G38" s="45"/>
      <c r="H38" s="45"/>
      <c r="I38" s="32">
        <f t="shared" si="0"/>
        <v>0</v>
      </c>
      <c r="J38" s="25"/>
      <c r="K38" s="29"/>
      <c r="L38" s="29"/>
      <c r="M38" s="23"/>
      <c r="N38" s="23"/>
      <c r="O38" s="29"/>
      <c r="P38" s="23"/>
      <c r="Q38" s="25"/>
      <c r="R38" s="25"/>
      <c r="S38" s="25"/>
    </row>
    <row r="39" spans="1:19" ht="11.25" customHeight="1" x14ac:dyDescent="0.2">
      <c r="A39" s="9">
        <v>35</v>
      </c>
      <c r="B39" s="22"/>
      <c r="C39" s="28"/>
      <c r="D39" s="28"/>
      <c r="E39" s="22"/>
      <c r="F39" s="22"/>
      <c r="G39" s="45"/>
      <c r="H39" s="45"/>
      <c r="I39" s="32">
        <f t="shared" si="0"/>
        <v>0</v>
      </c>
      <c r="J39" s="25"/>
      <c r="K39" s="29"/>
      <c r="L39" s="29"/>
      <c r="M39" s="23"/>
      <c r="N39" s="23"/>
      <c r="O39" s="29"/>
      <c r="P39" s="23"/>
      <c r="Q39" s="25"/>
      <c r="R39" s="25"/>
      <c r="S39" s="25"/>
    </row>
    <row r="40" spans="1:19" ht="11.25" customHeight="1" x14ac:dyDescent="0.2">
      <c r="A40" s="9">
        <v>36</v>
      </c>
      <c r="B40" s="22"/>
      <c r="C40" s="28"/>
      <c r="D40" s="28"/>
      <c r="E40" s="22"/>
      <c r="F40" s="22"/>
      <c r="G40" s="45"/>
      <c r="H40" s="45"/>
      <c r="I40" s="32">
        <f t="shared" si="0"/>
        <v>0</v>
      </c>
      <c r="J40" s="25"/>
      <c r="K40" s="29"/>
      <c r="L40" s="29"/>
      <c r="M40" s="23"/>
      <c r="N40" s="23"/>
      <c r="O40" s="29"/>
      <c r="P40" s="23"/>
      <c r="Q40" s="25"/>
      <c r="R40" s="25"/>
      <c r="S40" s="25"/>
    </row>
    <row r="41" spans="1:19" ht="11.25" customHeight="1" x14ac:dyDescent="0.2">
      <c r="A41" s="9">
        <v>37</v>
      </c>
      <c r="B41" s="22"/>
      <c r="C41" s="28"/>
      <c r="D41" s="28"/>
      <c r="E41" s="22"/>
      <c r="F41" s="22"/>
      <c r="G41" s="45"/>
      <c r="H41" s="45"/>
      <c r="I41" s="32">
        <f t="shared" si="0"/>
        <v>0</v>
      </c>
      <c r="J41" s="25"/>
      <c r="K41" s="29"/>
      <c r="L41" s="29"/>
      <c r="M41" s="23"/>
      <c r="N41" s="23"/>
      <c r="O41" s="29"/>
      <c r="P41" s="23"/>
      <c r="Q41" s="25"/>
      <c r="R41" s="25"/>
      <c r="S41" s="25"/>
    </row>
    <row r="42" spans="1:19" ht="11.25" customHeight="1" x14ac:dyDescent="0.2">
      <c r="A42" s="9">
        <v>38</v>
      </c>
      <c r="B42" s="22"/>
      <c r="C42" s="28"/>
      <c r="D42" s="28"/>
      <c r="E42" s="22"/>
      <c r="F42" s="22"/>
      <c r="G42" s="45"/>
      <c r="H42" s="45"/>
      <c r="I42" s="32">
        <f t="shared" si="0"/>
        <v>0</v>
      </c>
      <c r="J42" s="25"/>
      <c r="K42" s="29"/>
      <c r="L42" s="29"/>
      <c r="M42" s="23"/>
      <c r="N42" s="23"/>
      <c r="O42" s="29"/>
      <c r="P42" s="23"/>
      <c r="Q42" s="25"/>
      <c r="R42" s="25"/>
      <c r="S42" s="25"/>
    </row>
    <row r="43" spans="1:19" ht="11.25" customHeight="1" x14ac:dyDescent="0.2">
      <c r="A43" s="9">
        <v>39</v>
      </c>
      <c r="B43" s="22"/>
      <c r="C43" s="28"/>
      <c r="D43" s="28"/>
      <c r="E43" s="22"/>
      <c r="F43" s="22"/>
      <c r="G43" s="45"/>
      <c r="H43" s="45"/>
      <c r="I43" s="32">
        <f t="shared" si="0"/>
        <v>0</v>
      </c>
      <c r="J43" s="25"/>
      <c r="K43" s="29"/>
      <c r="L43" s="29"/>
      <c r="M43" s="23"/>
      <c r="N43" s="23"/>
      <c r="O43" s="29"/>
      <c r="P43" s="23"/>
      <c r="Q43" s="25"/>
      <c r="R43" s="25"/>
      <c r="S43" s="25"/>
    </row>
    <row r="44" spans="1:19" ht="11.25" customHeight="1" x14ac:dyDescent="0.2">
      <c r="A44" s="10">
        <v>40</v>
      </c>
      <c r="B44" s="22"/>
      <c r="C44" s="28"/>
      <c r="D44" s="28"/>
      <c r="E44" s="22"/>
      <c r="F44" s="22"/>
      <c r="G44" s="45"/>
      <c r="H44" s="45"/>
      <c r="I44" s="32">
        <f t="shared" si="0"/>
        <v>0</v>
      </c>
      <c r="J44" s="25"/>
      <c r="K44" s="29"/>
      <c r="L44" s="29"/>
      <c r="M44" s="23"/>
      <c r="N44" s="23"/>
      <c r="O44" s="29"/>
      <c r="P44" s="23"/>
      <c r="Q44" s="25"/>
      <c r="R44" s="25"/>
      <c r="S44" s="25"/>
    </row>
    <row r="45" spans="1:19" ht="11.25" customHeight="1" x14ac:dyDescent="0.2">
      <c r="A45" s="9">
        <v>41</v>
      </c>
      <c r="B45" s="22"/>
      <c r="C45" s="28"/>
      <c r="D45" s="28"/>
      <c r="E45" s="22"/>
      <c r="F45" s="22"/>
      <c r="G45" s="45"/>
      <c r="H45" s="45"/>
      <c r="I45" s="32">
        <f t="shared" si="0"/>
        <v>0</v>
      </c>
      <c r="J45" s="25"/>
      <c r="K45" s="29"/>
      <c r="L45" s="29"/>
      <c r="M45" s="23"/>
      <c r="N45" s="23"/>
      <c r="O45" s="29"/>
      <c r="P45" s="23"/>
      <c r="Q45" s="25"/>
      <c r="R45" s="25"/>
      <c r="S45" s="25"/>
    </row>
    <row r="46" spans="1:19" ht="11.25" customHeight="1" x14ac:dyDescent="0.2">
      <c r="A46" s="9">
        <v>42</v>
      </c>
      <c r="B46" s="22"/>
      <c r="C46" s="28"/>
      <c r="D46" s="28"/>
      <c r="E46" s="22"/>
      <c r="F46" s="22"/>
      <c r="G46" s="45"/>
      <c r="H46" s="45"/>
      <c r="I46" s="32">
        <f t="shared" si="0"/>
        <v>0</v>
      </c>
      <c r="J46" s="25"/>
      <c r="K46" s="29"/>
      <c r="L46" s="29"/>
      <c r="M46" s="23"/>
      <c r="N46" s="23"/>
      <c r="O46" s="29"/>
      <c r="P46" s="23"/>
      <c r="Q46" s="25"/>
      <c r="R46" s="25"/>
      <c r="S46" s="25"/>
    </row>
    <row r="47" spans="1:19" ht="11.25" customHeight="1" x14ac:dyDescent="0.2">
      <c r="A47" s="9">
        <v>43</v>
      </c>
      <c r="B47" s="22"/>
      <c r="C47" s="28"/>
      <c r="D47" s="28"/>
      <c r="E47" s="22"/>
      <c r="F47" s="22"/>
      <c r="G47" s="45"/>
      <c r="H47" s="45"/>
      <c r="I47" s="32">
        <f t="shared" si="0"/>
        <v>0</v>
      </c>
      <c r="J47" s="25"/>
      <c r="K47" s="29"/>
      <c r="L47" s="29"/>
      <c r="M47" s="23"/>
      <c r="N47" s="23"/>
      <c r="O47" s="29"/>
      <c r="P47" s="23"/>
      <c r="Q47" s="25"/>
      <c r="R47" s="25"/>
      <c r="S47" s="25"/>
    </row>
    <row r="48" spans="1:19" ht="11.25" customHeight="1" x14ac:dyDescent="0.2">
      <c r="A48" s="9">
        <v>44</v>
      </c>
      <c r="B48" s="22"/>
      <c r="C48" s="28"/>
      <c r="D48" s="28"/>
      <c r="E48" s="22"/>
      <c r="F48" s="22"/>
      <c r="G48" s="45"/>
      <c r="H48" s="45"/>
      <c r="I48" s="32">
        <f t="shared" si="0"/>
        <v>0</v>
      </c>
      <c r="J48" s="25"/>
      <c r="K48" s="29"/>
      <c r="L48" s="29"/>
      <c r="M48" s="23"/>
      <c r="N48" s="23"/>
      <c r="O48" s="29"/>
      <c r="P48" s="23"/>
      <c r="Q48" s="25"/>
      <c r="R48" s="25"/>
      <c r="S48" s="25"/>
    </row>
    <row r="49" spans="1:19" ht="11.25" customHeight="1" x14ac:dyDescent="0.2">
      <c r="A49" s="9">
        <v>45</v>
      </c>
      <c r="B49" s="22"/>
      <c r="C49" s="28"/>
      <c r="D49" s="28"/>
      <c r="E49" s="22"/>
      <c r="F49" s="22"/>
      <c r="G49" s="45"/>
      <c r="H49" s="45"/>
      <c r="I49" s="32">
        <f t="shared" si="0"/>
        <v>0</v>
      </c>
      <c r="J49" s="25"/>
      <c r="K49" s="29"/>
      <c r="L49" s="29"/>
      <c r="M49" s="23"/>
      <c r="N49" s="23"/>
      <c r="O49" s="29"/>
      <c r="P49" s="23"/>
      <c r="Q49" s="25"/>
      <c r="R49" s="25"/>
      <c r="S49" s="25"/>
    </row>
    <row r="50" spans="1:19" ht="11.25" customHeight="1" x14ac:dyDescent="0.2">
      <c r="A50" s="9">
        <v>46</v>
      </c>
      <c r="B50" s="22"/>
      <c r="C50" s="28"/>
      <c r="D50" s="28"/>
      <c r="E50" s="22"/>
      <c r="F50" s="22"/>
      <c r="G50" s="45"/>
      <c r="H50" s="45"/>
      <c r="I50" s="32">
        <f t="shared" si="0"/>
        <v>0</v>
      </c>
      <c r="J50" s="25"/>
      <c r="K50" s="29"/>
      <c r="L50" s="29"/>
      <c r="M50" s="23"/>
      <c r="N50" s="23"/>
      <c r="O50" s="29"/>
      <c r="P50" s="23"/>
      <c r="Q50" s="25"/>
      <c r="R50" s="25"/>
      <c r="S50" s="25"/>
    </row>
    <row r="51" spans="1:19" ht="11.25" customHeight="1" x14ac:dyDescent="0.2">
      <c r="A51" s="9">
        <v>47</v>
      </c>
      <c r="B51" s="22"/>
      <c r="C51" s="28"/>
      <c r="D51" s="28"/>
      <c r="E51" s="22"/>
      <c r="F51" s="22"/>
      <c r="G51" s="45"/>
      <c r="H51" s="45"/>
      <c r="I51" s="32">
        <f t="shared" si="0"/>
        <v>0</v>
      </c>
      <c r="J51" s="25"/>
      <c r="K51" s="29"/>
      <c r="L51" s="29"/>
      <c r="M51" s="23"/>
      <c r="N51" s="23"/>
      <c r="O51" s="29"/>
      <c r="P51" s="23"/>
      <c r="Q51" s="25"/>
      <c r="R51" s="25"/>
      <c r="S51" s="25"/>
    </row>
    <row r="52" spans="1:19" ht="11.25" customHeight="1" x14ac:dyDescent="0.2">
      <c r="A52" s="9">
        <v>48</v>
      </c>
      <c r="B52" s="22"/>
      <c r="C52" s="28"/>
      <c r="D52" s="28"/>
      <c r="E52" s="22"/>
      <c r="F52" s="22"/>
      <c r="G52" s="45"/>
      <c r="H52" s="45"/>
      <c r="I52" s="32">
        <f t="shared" si="0"/>
        <v>0</v>
      </c>
      <c r="J52" s="25"/>
      <c r="K52" s="29"/>
      <c r="L52" s="29"/>
      <c r="M52" s="23"/>
      <c r="N52" s="23"/>
      <c r="O52" s="29"/>
      <c r="P52" s="23"/>
      <c r="Q52" s="25"/>
      <c r="R52" s="25"/>
      <c r="S52" s="25"/>
    </row>
    <row r="53" spans="1:19" ht="11.25" customHeight="1" x14ac:dyDescent="0.2">
      <c r="A53" s="9">
        <v>49</v>
      </c>
      <c r="B53" s="22"/>
      <c r="C53" s="28"/>
      <c r="D53" s="28"/>
      <c r="E53" s="22"/>
      <c r="F53" s="22"/>
      <c r="G53" s="45"/>
      <c r="H53" s="45"/>
      <c r="I53" s="32">
        <f t="shared" si="0"/>
        <v>0</v>
      </c>
      <c r="J53" s="25"/>
      <c r="K53" s="29"/>
      <c r="L53" s="29"/>
      <c r="M53" s="23"/>
      <c r="N53" s="23"/>
      <c r="O53" s="29"/>
      <c r="P53" s="23"/>
      <c r="Q53" s="25"/>
      <c r="R53" s="25"/>
      <c r="S53" s="25"/>
    </row>
    <row r="54" spans="1:19" ht="11.25" customHeight="1" x14ac:dyDescent="0.2">
      <c r="A54" s="9">
        <v>50</v>
      </c>
      <c r="B54" s="22"/>
      <c r="C54" s="28"/>
      <c r="D54" s="28"/>
      <c r="E54" s="22"/>
      <c r="F54" s="22"/>
      <c r="G54" s="45"/>
      <c r="H54" s="45"/>
      <c r="I54" s="32">
        <f>G54+H54</f>
        <v>0</v>
      </c>
      <c r="J54" s="25"/>
      <c r="K54" s="29"/>
      <c r="L54" s="29"/>
      <c r="M54" s="23"/>
      <c r="N54" s="23"/>
      <c r="O54" s="29"/>
      <c r="P54" s="23"/>
      <c r="Q54" s="25"/>
      <c r="R54" s="25"/>
      <c r="S54" s="25"/>
    </row>
    <row r="55" spans="1:19" ht="15" x14ac:dyDescent="0.2">
      <c r="A55" s="11" t="s">
        <v>71</v>
      </c>
      <c r="B55" s="118"/>
      <c r="C55" s="118"/>
      <c r="D55" s="118"/>
      <c r="E55" s="118"/>
      <c r="F55" s="118"/>
      <c r="G55" s="46">
        <f>SUM(G5:G54)</f>
        <v>0</v>
      </c>
      <c r="H55" s="46">
        <f>SUM(H5:H54)</f>
        <v>0</v>
      </c>
      <c r="I55" s="61">
        <f>SUM(I5:I54)</f>
        <v>0</v>
      </c>
      <c r="J55" s="21"/>
      <c r="K55" s="21"/>
      <c r="L55" s="21"/>
      <c r="M55" s="21"/>
      <c r="N55" s="21"/>
      <c r="O55" s="21"/>
      <c r="P55" s="21"/>
      <c r="Q55" s="21"/>
      <c r="R55" s="21"/>
      <c r="S55" s="21"/>
    </row>
    <row r="56" spans="1:19" ht="11.25" x14ac:dyDescent="0.2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</row>
    <row r="57" spans="1:19" ht="11.25" x14ac:dyDescent="0.2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</row>
  </sheetData>
  <mergeCells count="5">
    <mergeCell ref="B55:F55"/>
    <mergeCell ref="K2:R2"/>
    <mergeCell ref="A1:D1"/>
    <mergeCell ref="E1:F1"/>
    <mergeCell ref="A3:A4"/>
  </mergeCells>
  <phoneticPr fontId="26" type="noConversion"/>
  <conditionalFormatting sqref="A3:P3 B4:P4 A5:A55">
    <cfRule type="expression" dxfId="3" priority="8">
      <formula>P_Z_F_B_TYPE_4_ACTIVE&lt;&gt;P_Z_G_R_G_BOOLEEN_OUI</formula>
    </cfRule>
  </conditionalFormatting>
  <conditionalFormatting sqref="K2">
    <cfRule type="expression" dxfId="2" priority="7">
      <formula>P_Z_F_B_TYPE_4_ACTIVE&lt;&gt;P_Z_G_R_G_BOOLEEN_OUI</formula>
    </cfRule>
  </conditionalFormatting>
  <conditionalFormatting sqref="Q3:S4">
    <cfRule type="expression" dxfId="1" priority="1">
      <formula>P_Z_F_B_TYPE_4_ACTIVE&lt;&gt;P_Z_G_R_G_BOOLEEN_OUI</formula>
    </cfRule>
  </conditionalFormatting>
  <pageMargins left="0.7" right="0.7" top="0.75" bottom="0.75" header="0.3" footer="0.3"/>
  <pageSetup paperSize="9" scale="5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0000000}">
          <x14:formula1>
            <xm:f>Présentation!$B$23:$B$37</xm:f>
          </x14:formula1>
          <xm:sqref>D6:D54</xm:sqref>
        </x14:dataValidation>
        <x14:dataValidation type="list" allowBlank="1" showInputMessage="1" showErrorMessage="1" xr:uid="{067B6186-F047-4955-A16D-A1295F8E2248}">
          <x14:formula1>
            <xm:f>'Postes de dépenses'!$A$8</xm:f>
          </x14:formula1>
          <xm:sqref>E5:E54</xm:sqref>
        </x14:dataValidation>
        <x14:dataValidation type="list" allowBlank="1" showInputMessage="1" showErrorMessage="1" xr:uid="{024760F6-66AE-49A0-B223-DFF4B7CED3E1}">
          <x14:formula1>
            <xm:f>Présentation!$A$23:$A$43</xm:f>
          </x14:formula1>
          <xm:sqref>F5:F54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9FA43-0548-426B-8F3D-5E1C2068757D}">
  <sheetPr>
    <tabColor theme="0" tint="-0.249977111117893"/>
  </sheetPr>
  <dimension ref="A1:J29"/>
  <sheetViews>
    <sheetView workbookViewId="0">
      <selection activeCell="A6" sqref="A6"/>
    </sheetView>
  </sheetViews>
  <sheetFormatPr baseColWidth="10" defaultRowHeight="15" x14ac:dyDescent="0.25"/>
  <cols>
    <col min="1" max="1" width="33.7109375" customWidth="1"/>
    <col min="2" max="2" width="23.42578125" customWidth="1"/>
    <col min="3" max="4" width="15" customWidth="1"/>
    <col min="5" max="5" width="20.140625" customWidth="1"/>
    <col min="6" max="6" width="17.7109375" customWidth="1"/>
    <col min="7" max="7" width="20.140625" customWidth="1"/>
    <col min="8" max="10" width="15" customWidth="1"/>
  </cols>
  <sheetData>
    <row r="1" spans="1:10" ht="15.75" x14ac:dyDescent="0.25">
      <c r="A1" s="116" t="s">
        <v>102</v>
      </c>
      <c r="B1" s="116"/>
      <c r="C1" s="116"/>
      <c r="D1" s="116"/>
      <c r="E1" s="117"/>
      <c r="F1" s="117"/>
      <c r="G1" s="1"/>
      <c r="H1" s="1"/>
      <c r="I1" s="1"/>
      <c r="J1" s="1"/>
    </row>
    <row r="2" spans="1:10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0" ht="60" x14ac:dyDescent="0.25">
      <c r="A4" s="8" t="s">
        <v>105</v>
      </c>
      <c r="B4" s="8" t="s">
        <v>41</v>
      </c>
      <c r="C4" s="57" t="s">
        <v>42</v>
      </c>
      <c r="D4" s="8" t="s">
        <v>15</v>
      </c>
      <c r="E4" s="8" t="s">
        <v>106</v>
      </c>
      <c r="F4" s="8" t="s">
        <v>16</v>
      </c>
      <c r="G4" s="8" t="s">
        <v>107</v>
      </c>
      <c r="H4" s="8" t="s">
        <v>110</v>
      </c>
      <c r="I4" s="8" t="s">
        <v>18</v>
      </c>
      <c r="J4" s="8" t="s">
        <v>45</v>
      </c>
    </row>
    <row r="5" spans="1:10" ht="76.5" x14ac:dyDescent="0.25">
      <c r="A5" s="60" t="s">
        <v>109</v>
      </c>
      <c r="B5" s="9" t="s">
        <v>62</v>
      </c>
      <c r="C5" s="9" t="s">
        <v>62</v>
      </c>
      <c r="D5" s="9" t="s">
        <v>62</v>
      </c>
      <c r="E5" s="9" t="s">
        <v>62</v>
      </c>
      <c r="F5" s="9" t="s">
        <v>78</v>
      </c>
      <c r="G5" s="60" t="s">
        <v>108</v>
      </c>
      <c r="H5" s="60" t="s">
        <v>111</v>
      </c>
      <c r="I5" s="60" t="s">
        <v>112</v>
      </c>
      <c r="J5" s="8"/>
    </row>
    <row r="6" spans="1:10" x14ac:dyDescent="0.25">
      <c r="A6" s="22"/>
      <c r="B6" s="22"/>
      <c r="C6" s="22"/>
      <c r="D6" s="22"/>
      <c r="E6" s="22"/>
      <c r="F6" s="22"/>
      <c r="G6" s="45"/>
      <c r="H6" s="62"/>
      <c r="I6" s="32">
        <f>G6*H6</f>
        <v>0</v>
      </c>
      <c r="J6" s="25"/>
    </row>
    <row r="7" spans="1:10" x14ac:dyDescent="0.25">
      <c r="A7" s="22"/>
      <c r="B7" s="22"/>
      <c r="C7" s="22"/>
      <c r="D7" s="22"/>
      <c r="E7" s="22"/>
      <c r="F7" s="22"/>
      <c r="G7" s="45"/>
      <c r="H7" s="62"/>
      <c r="I7" s="32">
        <f t="shared" ref="I7:I24" si="0">G7*H7</f>
        <v>0</v>
      </c>
      <c r="J7" s="25"/>
    </row>
    <row r="8" spans="1:10" x14ac:dyDescent="0.25">
      <c r="A8" s="22"/>
      <c r="B8" s="22"/>
      <c r="C8" s="22"/>
      <c r="D8" s="22"/>
      <c r="E8" s="22"/>
      <c r="F8" s="22"/>
      <c r="G8" s="45"/>
      <c r="H8" s="62"/>
      <c r="I8" s="32">
        <f t="shared" si="0"/>
        <v>0</v>
      </c>
      <c r="J8" s="25"/>
    </row>
    <row r="9" spans="1:10" x14ac:dyDescent="0.25">
      <c r="A9" s="22"/>
      <c r="B9" s="22"/>
      <c r="C9" s="22"/>
      <c r="D9" s="22"/>
      <c r="E9" s="22"/>
      <c r="F9" s="22"/>
      <c r="G9" s="45"/>
      <c r="H9" s="62"/>
      <c r="I9" s="32">
        <f t="shared" si="0"/>
        <v>0</v>
      </c>
      <c r="J9" s="25"/>
    </row>
    <row r="10" spans="1:10" x14ac:dyDescent="0.25">
      <c r="A10" s="22"/>
      <c r="B10" s="22"/>
      <c r="C10" s="22"/>
      <c r="D10" s="22"/>
      <c r="E10" s="22"/>
      <c r="F10" s="22"/>
      <c r="G10" s="45"/>
      <c r="H10" s="62"/>
      <c r="I10" s="32">
        <f t="shared" si="0"/>
        <v>0</v>
      </c>
      <c r="J10" s="25"/>
    </row>
    <row r="11" spans="1:10" x14ac:dyDescent="0.25">
      <c r="A11" s="22"/>
      <c r="B11" s="22"/>
      <c r="C11" s="22"/>
      <c r="D11" s="22"/>
      <c r="E11" s="22"/>
      <c r="F11" s="22"/>
      <c r="G11" s="45"/>
      <c r="H11" s="62"/>
      <c r="I11" s="32">
        <f t="shared" si="0"/>
        <v>0</v>
      </c>
      <c r="J11" s="25"/>
    </row>
    <row r="12" spans="1:10" x14ac:dyDescent="0.25">
      <c r="A12" s="22"/>
      <c r="B12" s="22"/>
      <c r="C12" s="22"/>
      <c r="D12" s="22"/>
      <c r="E12" s="22"/>
      <c r="F12" s="22"/>
      <c r="G12" s="45"/>
      <c r="H12" s="62"/>
      <c r="I12" s="32">
        <f t="shared" si="0"/>
        <v>0</v>
      </c>
      <c r="J12" s="25"/>
    </row>
    <row r="13" spans="1:10" x14ac:dyDescent="0.25">
      <c r="A13" s="22"/>
      <c r="B13" s="22"/>
      <c r="C13" s="22"/>
      <c r="D13" s="22"/>
      <c r="E13" s="22"/>
      <c r="F13" s="22"/>
      <c r="G13" s="45"/>
      <c r="H13" s="62"/>
      <c r="I13" s="32">
        <f t="shared" si="0"/>
        <v>0</v>
      </c>
      <c r="J13" s="25"/>
    </row>
    <row r="14" spans="1:10" x14ac:dyDescent="0.25">
      <c r="A14" s="22"/>
      <c r="B14" s="22"/>
      <c r="C14" s="22"/>
      <c r="D14" s="22"/>
      <c r="E14" s="22"/>
      <c r="F14" s="22"/>
      <c r="G14" s="45"/>
      <c r="H14" s="62"/>
      <c r="I14" s="32">
        <f t="shared" si="0"/>
        <v>0</v>
      </c>
      <c r="J14" s="25"/>
    </row>
    <row r="15" spans="1:10" x14ac:dyDescent="0.25">
      <c r="A15" s="22"/>
      <c r="B15" s="22"/>
      <c r="C15" s="22"/>
      <c r="D15" s="22"/>
      <c r="E15" s="22"/>
      <c r="F15" s="22"/>
      <c r="G15" s="45"/>
      <c r="H15" s="62"/>
      <c r="I15" s="32">
        <f t="shared" si="0"/>
        <v>0</v>
      </c>
      <c r="J15" s="25"/>
    </row>
    <row r="16" spans="1:10" x14ac:dyDescent="0.25">
      <c r="A16" s="22"/>
      <c r="B16" s="22"/>
      <c r="C16" s="22"/>
      <c r="D16" s="22"/>
      <c r="E16" s="22"/>
      <c r="F16" s="22"/>
      <c r="G16" s="45"/>
      <c r="H16" s="62"/>
      <c r="I16" s="32">
        <f t="shared" si="0"/>
        <v>0</v>
      </c>
      <c r="J16" s="25"/>
    </row>
    <row r="17" spans="1:10" x14ac:dyDescent="0.25">
      <c r="A17" s="22"/>
      <c r="B17" s="22"/>
      <c r="C17" s="22"/>
      <c r="D17" s="22"/>
      <c r="E17" s="22"/>
      <c r="F17" s="22"/>
      <c r="G17" s="45"/>
      <c r="H17" s="62"/>
      <c r="I17" s="32">
        <f t="shared" si="0"/>
        <v>0</v>
      </c>
      <c r="J17" s="25"/>
    </row>
    <row r="18" spans="1:10" x14ac:dyDescent="0.25">
      <c r="A18" s="22"/>
      <c r="B18" s="22"/>
      <c r="C18" s="22"/>
      <c r="D18" s="22"/>
      <c r="E18" s="22"/>
      <c r="F18" s="22"/>
      <c r="G18" s="45"/>
      <c r="H18" s="62"/>
      <c r="I18" s="32">
        <f t="shared" si="0"/>
        <v>0</v>
      </c>
      <c r="J18" s="25"/>
    </row>
    <row r="19" spans="1:10" x14ac:dyDescent="0.25">
      <c r="A19" s="22"/>
      <c r="B19" s="22"/>
      <c r="C19" s="22"/>
      <c r="D19" s="22"/>
      <c r="E19" s="22"/>
      <c r="F19" s="22"/>
      <c r="G19" s="45"/>
      <c r="H19" s="62"/>
      <c r="I19" s="32">
        <f t="shared" si="0"/>
        <v>0</v>
      </c>
      <c r="J19" s="25"/>
    </row>
    <row r="20" spans="1:10" x14ac:dyDescent="0.25">
      <c r="A20" s="22"/>
      <c r="B20" s="22"/>
      <c r="C20" s="22"/>
      <c r="D20" s="22"/>
      <c r="E20" s="22"/>
      <c r="F20" s="22"/>
      <c r="G20" s="45"/>
      <c r="H20" s="62"/>
      <c r="I20" s="32">
        <f t="shared" si="0"/>
        <v>0</v>
      </c>
      <c r="J20" s="25"/>
    </row>
    <row r="21" spans="1:10" x14ac:dyDescent="0.25">
      <c r="A21" s="22"/>
      <c r="B21" s="22"/>
      <c r="C21" s="22"/>
      <c r="D21" s="22"/>
      <c r="E21" s="22"/>
      <c r="F21" s="22"/>
      <c r="G21" s="45"/>
      <c r="H21" s="62"/>
      <c r="I21" s="32">
        <f t="shared" si="0"/>
        <v>0</v>
      </c>
      <c r="J21" s="25"/>
    </row>
    <row r="22" spans="1:10" x14ac:dyDescent="0.25">
      <c r="A22" s="22"/>
      <c r="B22" s="22"/>
      <c r="C22" s="22"/>
      <c r="D22" s="22"/>
      <c r="E22" s="22"/>
      <c r="F22" s="22"/>
      <c r="G22" s="45"/>
      <c r="H22" s="62"/>
      <c r="I22" s="32">
        <f t="shared" si="0"/>
        <v>0</v>
      </c>
      <c r="J22" s="25"/>
    </row>
    <row r="23" spans="1:10" x14ac:dyDescent="0.25">
      <c r="A23" s="22"/>
      <c r="B23" s="22"/>
      <c r="C23" s="22"/>
      <c r="D23" s="22"/>
      <c r="E23" s="22"/>
      <c r="F23" s="22"/>
      <c r="G23" s="45"/>
      <c r="H23" s="62"/>
      <c r="I23" s="32">
        <f t="shared" si="0"/>
        <v>0</v>
      </c>
      <c r="J23" s="25"/>
    </row>
    <row r="24" spans="1:10" x14ac:dyDescent="0.25">
      <c r="A24" s="22"/>
      <c r="B24" s="22"/>
      <c r="C24" s="22"/>
      <c r="D24" s="22"/>
      <c r="E24" s="22"/>
      <c r="F24" s="22"/>
      <c r="G24" s="45"/>
      <c r="H24" s="62"/>
      <c r="I24" s="32">
        <f t="shared" si="0"/>
        <v>0</v>
      </c>
      <c r="J24" s="25"/>
    </row>
    <row r="25" spans="1:10" x14ac:dyDescent="0.25">
      <c r="A25" s="21"/>
      <c r="B25" s="21"/>
      <c r="C25" s="21"/>
      <c r="D25" s="21"/>
      <c r="E25" s="21"/>
      <c r="F25" s="21"/>
      <c r="G25" s="21"/>
      <c r="H25" s="21"/>
      <c r="I25" s="61">
        <f>SUM(I6:I24)</f>
        <v>0</v>
      </c>
      <c r="J25" s="25"/>
    </row>
    <row r="26" spans="1:10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36"/>
    </row>
    <row r="27" spans="1:10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</row>
    <row r="28" spans="1:10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</row>
    <row r="29" spans="1:10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</row>
  </sheetData>
  <mergeCells count="2">
    <mergeCell ref="A1:D1"/>
    <mergeCell ref="E1:F1"/>
  </mergeCells>
  <conditionalFormatting sqref="A4:J5">
    <cfRule type="expression" dxfId="0" priority="1">
      <formula>P_Z_F_B_TYPE_4_ACTIVE&lt;&gt;P_Z_G_R_G_BOOLEEN_OUI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10EAFBF1-4259-448D-A54B-DA6E69A92F0C}">
          <x14:formula1>
            <xm:f>Présentation!$A$23:$A$43</xm:f>
          </x14:formula1>
          <xm:sqref>D6:D24</xm:sqref>
        </x14:dataValidation>
        <x14:dataValidation type="list" allowBlank="1" showInputMessage="1" showErrorMessage="1" xr:uid="{79EC066A-5FDC-48A5-8AED-D5214B1B3D27}">
          <x14:formula1>
            <xm:f>'Postes de dépenses'!$A$10</xm:f>
          </x14:formula1>
          <xm:sqref>E6:E24</xm:sqref>
        </x14:dataValidation>
        <x14:dataValidation type="list" allowBlank="1" showInputMessage="1" showErrorMessage="1" xr:uid="{46240C8C-AC40-4516-8F1D-D19662D2FA63}">
          <x14:formula1>
            <xm:f>Présentation!#REF!</xm:f>
          </x14:formula1>
          <xm:sqref>B6:C24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theme="0" tint="-0.249977111117893"/>
    <pageSetUpPr fitToPage="1"/>
  </sheetPr>
  <dimension ref="A1:H43"/>
  <sheetViews>
    <sheetView zoomScaleNormal="100" workbookViewId="0">
      <selection activeCell="K19" sqref="K19"/>
    </sheetView>
  </sheetViews>
  <sheetFormatPr baseColWidth="10" defaultColWidth="11.42578125" defaultRowHeight="10.5" x14ac:dyDescent="0.15"/>
  <cols>
    <col min="1" max="1" width="45.7109375" style="1" customWidth="1"/>
    <col min="2" max="2" width="33" style="1" customWidth="1"/>
    <col min="3" max="3" width="15.85546875" style="1" customWidth="1"/>
    <col min="4" max="4" width="24.85546875" style="1" customWidth="1"/>
    <col min="5" max="5" width="22.7109375" style="1" customWidth="1"/>
    <col min="6" max="6" width="22.140625" style="1" customWidth="1"/>
    <col min="7" max="7" width="18.5703125" style="1" customWidth="1"/>
    <col min="8" max="16384" width="11.42578125" style="1"/>
  </cols>
  <sheetData>
    <row r="1" spans="1:8" ht="15" customHeight="1" x14ac:dyDescent="0.2">
      <c r="A1" s="116" t="s">
        <v>39</v>
      </c>
      <c r="B1" s="116"/>
      <c r="C1" s="116"/>
      <c r="D1" s="116"/>
      <c r="E1" s="47"/>
      <c r="F1" s="47"/>
      <c r="G1" s="21"/>
    </row>
    <row r="2" spans="1:8" ht="13.5" customHeight="1" x14ac:dyDescent="0.25">
      <c r="A2" s="38"/>
      <c r="B2" s="38"/>
      <c r="C2" s="38"/>
      <c r="D2" s="38"/>
      <c r="E2" s="38"/>
      <c r="F2" s="38"/>
      <c r="G2" s="38"/>
      <c r="H2" s="39"/>
    </row>
    <row r="3" spans="1:8" ht="12.75" customHeight="1" x14ac:dyDescent="0.25">
      <c r="A3" s="114" t="s">
        <v>99</v>
      </c>
      <c r="B3" s="120"/>
      <c r="C3" s="120"/>
      <c r="D3" s="120"/>
      <c r="E3" s="120"/>
      <c r="F3" s="120"/>
      <c r="G3" s="38"/>
      <c r="H3" s="39"/>
    </row>
    <row r="4" spans="1:8" ht="15" customHeight="1" x14ac:dyDescent="0.25">
      <c r="A4" s="38"/>
      <c r="B4" s="38"/>
      <c r="C4" s="38"/>
      <c r="D4" s="38"/>
      <c r="E4" s="38"/>
      <c r="F4" s="38"/>
      <c r="G4" s="38"/>
      <c r="H4" s="39"/>
    </row>
    <row r="5" spans="1:8" ht="30" x14ac:dyDescent="0.25">
      <c r="A5" s="38"/>
      <c r="B5" s="11" t="s">
        <v>130</v>
      </c>
      <c r="C5" s="11" t="s">
        <v>43</v>
      </c>
      <c r="D5" s="11" t="s">
        <v>122</v>
      </c>
      <c r="E5" s="39"/>
      <c r="F5" s="39"/>
      <c r="G5" s="38"/>
      <c r="H5" s="39"/>
    </row>
    <row r="6" spans="1:8" ht="15" customHeight="1" x14ac:dyDescent="0.25">
      <c r="A6" s="37" t="s">
        <v>129</v>
      </c>
      <c r="B6" s="50">
        <f>'Dépenses de personnel'!F40</f>
        <v>0</v>
      </c>
      <c r="C6" s="44">
        <v>1</v>
      </c>
      <c r="D6" s="50">
        <f>B6*C6</f>
        <v>0</v>
      </c>
      <c r="E6" s="39"/>
      <c r="F6" s="39"/>
      <c r="G6" s="38"/>
      <c r="H6" s="39"/>
    </row>
    <row r="7" spans="1:8" ht="15" customHeight="1" x14ac:dyDescent="0.25">
      <c r="A7" s="37" t="s">
        <v>13</v>
      </c>
      <c r="B7" s="50">
        <f>'Coûts indirects'!E37</f>
        <v>0</v>
      </c>
      <c r="C7" s="44">
        <v>1</v>
      </c>
      <c r="D7" s="50">
        <f t="shared" ref="D7:D9" si="0">B7*C7</f>
        <v>0</v>
      </c>
      <c r="E7" s="39"/>
      <c r="F7" s="39"/>
      <c r="G7" s="38"/>
      <c r="H7" s="39"/>
    </row>
    <row r="8" spans="1:8" ht="15" x14ac:dyDescent="0.25">
      <c r="A8" s="37" t="s">
        <v>95</v>
      </c>
      <c r="B8" s="50">
        <f>'Dépenses sur facturation'!I55</f>
        <v>0</v>
      </c>
      <c r="C8" s="44">
        <v>1</v>
      </c>
      <c r="D8" s="50">
        <f t="shared" si="0"/>
        <v>0</v>
      </c>
      <c r="E8" s="39"/>
      <c r="F8" s="39"/>
      <c r="G8" s="38"/>
      <c r="H8" s="39"/>
    </row>
    <row r="9" spans="1:8" ht="15" x14ac:dyDescent="0.25">
      <c r="A9" s="37" t="s">
        <v>96</v>
      </c>
      <c r="B9" s="50">
        <f>'Frais d''amortissement'!J25</f>
        <v>0</v>
      </c>
      <c r="C9" s="44">
        <v>1</v>
      </c>
      <c r="D9" s="50">
        <f t="shared" si="0"/>
        <v>0</v>
      </c>
      <c r="E9" s="39"/>
      <c r="F9" s="39"/>
      <c r="G9" s="38"/>
      <c r="H9" s="39"/>
    </row>
    <row r="10" spans="1:8" ht="15" x14ac:dyDescent="0.25">
      <c r="A10" s="37" t="s">
        <v>57</v>
      </c>
      <c r="B10" s="50">
        <f>'Contribution en nature'!I25</f>
        <v>0</v>
      </c>
      <c r="C10" s="44">
        <v>1</v>
      </c>
      <c r="D10" s="50">
        <f>B10*C10</f>
        <v>0</v>
      </c>
      <c r="E10" s="39"/>
      <c r="F10" s="39"/>
      <c r="G10" s="38"/>
      <c r="H10" s="39"/>
    </row>
    <row r="11" spans="1:8" ht="15" customHeight="1" x14ac:dyDescent="0.2">
      <c r="A11" s="37" t="s">
        <v>120</v>
      </c>
      <c r="B11" s="68">
        <f>SUM(B6:B10)</f>
        <v>0</v>
      </c>
      <c r="C11" s="44" t="s">
        <v>121</v>
      </c>
      <c r="D11" s="67">
        <f>SUM(D6:D10)</f>
        <v>0</v>
      </c>
      <c r="E11" s="11" t="s">
        <v>143</v>
      </c>
      <c r="F11" s="67">
        <f>D11*0.8</f>
        <v>0</v>
      </c>
      <c r="H11" s="39"/>
    </row>
    <row r="12" spans="1:8" ht="15" x14ac:dyDescent="0.25">
      <c r="A12" s="38"/>
      <c r="B12" s="38"/>
      <c r="C12" s="38"/>
      <c r="D12" s="38"/>
      <c r="E12" s="38"/>
      <c r="F12" s="38"/>
      <c r="G12" s="38"/>
      <c r="H12" s="39"/>
    </row>
    <row r="13" spans="1:8" ht="60" x14ac:dyDescent="0.2">
      <c r="A13" s="37" t="s">
        <v>40</v>
      </c>
      <c r="B13" s="11" t="s">
        <v>55</v>
      </c>
      <c r="C13" s="11" t="s">
        <v>56</v>
      </c>
      <c r="D13" s="11" t="s">
        <v>115</v>
      </c>
      <c r="E13" s="11" t="s">
        <v>116</v>
      </c>
      <c r="F13" s="11" t="s">
        <v>57</v>
      </c>
      <c r="G13" s="11" t="s">
        <v>37</v>
      </c>
      <c r="H13" s="39"/>
    </row>
    <row r="14" spans="1:8" ht="12" x14ac:dyDescent="0.2">
      <c r="A14" s="51" t="str">
        <f>IF(ISBLANK(Présentation!A23),"",Présentation!A23)</f>
        <v>Chef de file</v>
      </c>
      <c r="B14" s="50">
        <f>SUMIFS('Dépenses de personnel'!$E$10:$E$39,'Dépenses de personnel'!$C$10:$C$39,'Synthèse des dépenses'!$A14,'Dépenses de personnel'!$B$10:$B$39,'Synthèse des dépenses'!B$13)</f>
        <v>0</v>
      </c>
      <c r="C14" s="50">
        <f>SUMIFS('Coûts indirects'!$E$7:$E$36,'Coûts indirects'!$C$7:$C$36,'Synthèse des dépenses'!$A14,'Coûts indirects'!$B$7:$B$36,'Synthèse des dépenses'!C$13)</f>
        <v>0</v>
      </c>
      <c r="D14" s="50">
        <f>SUMIFS('Dépenses sur facturation'!$I$5:$I$11,'Dépenses sur facturation'!$F$5:$F$11,'Synthèse des dépenses'!$A14,'Dépenses sur facturation'!$E$5:$E$11,'Synthèse des dépenses'!D$13)</f>
        <v>0</v>
      </c>
      <c r="E14" s="50">
        <f>SUMIFS('Dépenses sur facturation'!$I$5:$I$54,'Dépenses sur facturation'!$F$5:$F$54,'Synthèse des dépenses'!$A15,'Dépenses sur facturation'!$E$5:$E$54,'Synthèse des dépenses'!E$13)+SUMIFS('Frais d''amortissement'!$J$6:$J$24,'Frais d''amortissement'!$D$6:$D$24,'Synthèse des dépenses'!$A14,'Frais d''amortissement'!$E$6:$E$24,'Synthèse des dépenses'!E$13)</f>
        <v>0</v>
      </c>
      <c r="F14" s="50">
        <f>SUMIFS('Contribution en nature'!$I$6:$I$24,'Contribution en nature'!$D$6:$D$24,'Synthèse des dépenses'!$A14,'Contribution en nature'!$E$6:$E$24,'Synthèse des dépenses'!F$13)</f>
        <v>0</v>
      </c>
      <c r="G14" s="40">
        <f t="shared" ref="G14:G35" si="1">SUM(B14:F14)</f>
        <v>0</v>
      </c>
      <c r="H14" s="41"/>
    </row>
    <row r="15" spans="1:8" ht="12" x14ac:dyDescent="0.2">
      <c r="A15" s="51" t="str">
        <f>IF(ISBLANK(Présentation!A24),"",Présentation!A24)</f>
        <v>Partenaire 1</v>
      </c>
      <c r="B15" s="50">
        <f>SUMIFS('Dépenses de personnel'!$E$10:$E$39,'Dépenses de personnel'!$C$10:$C$39,'Synthèse des dépenses'!$A15,'Dépenses de personnel'!$B$10:$B$39,'Synthèse des dépenses'!B$13)</f>
        <v>0</v>
      </c>
      <c r="C15" s="50">
        <f>SUMIFS('Coûts indirects'!$E$7:$E$36,'Coûts indirects'!$C$7:$C$36,'Synthèse des dépenses'!$A15,'Coûts indirects'!$B$7:$B$36,'Synthèse des dépenses'!C$13)</f>
        <v>0</v>
      </c>
      <c r="D15" s="50">
        <f>SUMIFS('Dépenses sur facturation'!$I$5:$I$11,'Dépenses sur facturation'!$F$5:$F$11,'Synthèse des dépenses'!$A15,'Dépenses sur facturation'!$E$5:$E$11,'Synthèse des dépenses'!D$13)</f>
        <v>0</v>
      </c>
      <c r="E15" s="50">
        <f>SUMIFS('Dépenses sur facturation'!$I$5:$I$54,'Dépenses sur facturation'!$F$5:$F$54,'Synthèse des dépenses'!$A16,'Dépenses sur facturation'!$E$5:$E$54,'Synthèse des dépenses'!E$13)+SUMIFS('Frais d''amortissement'!$J$6:$J$24,'Frais d''amortissement'!$D$6:$D$24,'Synthèse des dépenses'!$A15,'Frais d''amortissement'!$E$6:$E$24,'Synthèse des dépenses'!E$13)</f>
        <v>0</v>
      </c>
      <c r="F15" s="50">
        <f>SUMIFS('Contribution en nature'!$I$6:$I$24,'Contribution en nature'!$D$6:$D$24,'Synthèse des dépenses'!$A15,'Contribution en nature'!$E$6:$E$24,'Synthèse des dépenses'!F$13)</f>
        <v>0</v>
      </c>
      <c r="G15" s="40">
        <f t="shared" si="1"/>
        <v>0</v>
      </c>
      <c r="H15" s="41"/>
    </row>
    <row r="16" spans="1:8" ht="12" x14ac:dyDescent="0.2">
      <c r="A16" s="51" t="str">
        <f>IF(ISBLANK(Présentation!A25),"",Présentation!A25)</f>
        <v>Partenaire 2</v>
      </c>
      <c r="B16" s="50">
        <f>SUMIFS('Dépenses de personnel'!$E$10:$E$39,'Dépenses de personnel'!$C$10:$C$39,'Synthèse des dépenses'!$A16,'Dépenses de personnel'!$B$10:$B$39,'Synthèse des dépenses'!B$13)</f>
        <v>0</v>
      </c>
      <c r="C16" s="50">
        <f>SUMIFS('Coûts indirects'!$E$7:$E$36,'Coûts indirects'!$C$7:$C$36,'Synthèse des dépenses'!$A16,'Coûts indirects'!$B$7:$B$36,'Synthèse des dépenses'!C$13)</f>
        <v>0</v>
      </c>
      <c r="D16" s="50">
        <f>SUMIFS('Dépenses sur facturation'!$I$5:$I$11,'Dépenses sur facturation'!$F$5:$F$11,'Synthèse des dépenses'!$A16,'Dépenses sur facturation'!$E$5:$E$11,'Synthèse des dépenses'!D$13)</f>
        <v>0</v>
      </c>
      <c r="E16" s="50">
        <f>SUMIFS('Dépenses sur facturation'!$I$5:$I$54,'Dépenses sur facturation'!$F$5:$F$54,'Synthèse des dépenses'!$A17,'Dépenses sur facturation'!$E$5:$E$54,'Synthèse des dépenses'!E$13)+SUMIFS('Frais d''amortissement'!$J$6:$J$24,'Frais d''amortissement'!$D$6:$D$24,'Synthèse des dépenses'!$A16,'Frais d''amortissement'!$E$6:$E$24,'Synthèse des dépenses'!E$13)</f>
        <v>0</v>
      </c>
      <c r="F16" s="50">
        <f>SUMIFS('Contribution en nature'!$I$6:$I$24,'Contribution en nature'!$D$6:$D$24,'Synthèse des dépenses'!$A16,'Contribution en nature'!$E$6:$E$24,'Synthèse des dépenses'!F$13)</f>
        <v>0</v>
      </c>
      <c r="G16" s="40">
        <f t="shared" si="1"/>
        <v>0</v>
      </c>
      <c r="H16" s="41"/>
    </row>
    <row r="17" spans="1:8" ht="12" x14ac:dyDescent="0.2">
      <c r="A17" s="51" t="str">
        <f>IF(ISBLANK(Présentation!A26),"",Présentation!A26)</f>
        <v>Partenaire 3</v>
      </c>
      <c r="B17" s="50">
        <f>SUMIFS('Dépenses de personnel'!$E$10:$E$39,'Dépenses de personnel'!$C$10:$C$39,'Synthèse des dépenses'!$A17,'Dépenses de personnel'!$B$10:$B$39,'Synthèse des dépenses'!B$13)</f>
        <v>0</v>
      </c>
      <c r="C17" s="50">
        <f>SUMIFS('Coûts indirects'!$E$7:$E$36,'Coûts indirects'!$C$7:$C$36,'Synthèse des dépenses'!$A17,'Coûts indirects'!$B$7:$B$36,'Synthèse des dépenses'!C$13)</f>
        <v>0</v>
      </c>
      <c r="D17" s="50">
        <f>SUMIFS('Dépenses sur facturation'!$I$5:$I$11,'Dépenses sur facturation'!$F$5:$F$11,'Synthèse des dépenses'!$A17,'Dépenses sur facturation'!$E$5:$E$11,'Synthèse des dépenses'!D$13)</f>
        <v>0</v>
      </c>
      <c r="E17" s="50">
        <f>SUMIFS('Dépenses sur facturation'!$I$5:$I$54,'Dépenses sur facturation'!$F$5:$F$54,'Synthèse des dépenses'!$A18,'Dépenses sur facturation'!$E$5:$E$54,'Synthèse des dépenses'!E$13)+SUMIFS('Frais d''amortissement'!$J$6:$J$24,'Frais d''amortissement'!$D$6:$D$24,'Synthèse des dépenses'!$A17,'Frais d''amortissement'!$E$6:$E$24,'Synthèse des dépenses'!E$13)</f>
        <v>0</v>
      </c>
      <c r="F17" s="50">
        <f>SUMIFS('Contribution en nature'!$I$6:$I$24,'Contribution en nature'!$D$6:$D$24,'Synthèse des dépenses'!$A17,'Contribution en nature'!$E$6:$E$24,'Synthèse des dépenses'!F$13)</f>
        <v>0</v>
      </c>
      <c r="G17" s="40">
        <f t="shared" si="1"/>
        <v>0</v>
      </c>
      <c r="H17" s="41"/>
    </row>
    <row r="18" spans="1:8" ht="12" x14ac:dyDescent="0.2">
      <c r="A18" s="51" t="str">
        <f>IF(ISBLANK(Présentation!A27),"",Présentation!A27)</f>
        <v>Partenaire 4</v>
      </c>
      <c r="B18" s="50">
        <f>SUMIFS('Dépenses de personnel'!$E$10:$E$39,'Dépenses de personnel'!$C$10:$C$39,'Synthèse des dépenses'!$A18,'Dépenses de personnel'!$B$10:$B$39,'Synthèse des dépenses'!B$13)</f>
        <v>0</v>
      </c>
      <c r="C18" s="50">
        <f>SUMIFS('Coûts indirects'!$E$7:$E$36,'Coûts indirects'!$C$7:$C$36,'Synthèse des dépenses'!$A18,'Coûts indirects'!$B$7:$B$36,'Synthèse des dépenses'!C$13)</f>
        <v>0</v>
      </c>
      <c r="D18" s="50">
        <f>SUMIFS('Dépenses sur facturation'!$I$5:$I$11,'Dépenses sur facturation'!$F$5:$F$11,'Synthèse des dépenses'!$A18,'Dépenses sur facturation'!$E$5:$E$11,'Synthèse des dépenses'!D$13)</f>
        <v>0</v>
      </c>
      <c r="E18" s="50">
        <f>SUMIFS('Dépenses sur facturation'!$I$5:$I$54,'Dépenses sur facturation'!$F$5:$F$54,'Synthèse des dépenses'!$A19,'Dépenses sur facturation'!$E$5:$E$54,'Synthèse des dépenses'!E$13)+SUMIFS('Frais d''amortissement'!$J$6:$J$24,'Frais d''amortissement'!$D$6:$D$24,'Synthèse des dépenses'!$A18,'Frais d''amortissement'!$E$6:$E$24,'Synthèse des dépenses'!E$13)</f>
        <v>0</v>
      </c>
      <c r="F18" s="50">
        <f>SUMIFS('Contribution en nature'!$I$6:$I$24,'Contribution en nature'!$D$6:$D$24,'Synthèse des dépenses'!$A18,'Contribution en nature'!$E$6:$E$24,'Synthèse des dépenses'!F$13)</f>
        <v>0</v>
      </c>
      <c r="G18" s="40">
        <f t="shared" si="1"/>
        <v>0</v>
      </c>
      <c r="H18" s="41"/>
    </row>
    <row r="19" spans="1:8" ht="12" x14ac:dyDescent="0.2">
      <c r="A19" s="51" t="str">
        <f>IF(ISBLANK(Présentation!A28),"",Présentation!A28)</f>
        <v>Partenaire 5</v>
      </c>
      <c r="B19" s="50">
        <f>SUMIFS('Dépenses de personnel'!$E$10:$E$39,'Dépenses de personnel'!$C$10:$C$39,'Synthèse des dépenses'!$A19,'Dépenses de personnel'!$B$10:$B$39,'Synthèse des dépenses'!B$13)</f>
        <v>0</v>
      </c>
      <c r="C19" s="50">
        <f>SUMIFS('Coûts indirects'!$E$7:$E$36,'Coûts indirects'!$C$7:$C$36,'Synthèse des dépenses'!$A19,'Coûts indirects'!$B$7:$B$36,'Synthèse des dépenses'!C$13)</f>
        <v>0</v>
      </c>
      <c r="D19" s="50">
        <f>SUMIFS('Dépenses sur facturation'!$I$5:$I$11,'Dépenses sur facturation'!$F$5:$F$11,'Synthèse des dépenses'!$A19,'Dépenses sur facturation'!$E$5:$E$11,'Synthèse des dépenses'!D$13)</f>
        <v>0</v>
      </c>
      <c r="E19" s="50">
        <f>SUMIFS('Dépenses sur facturation'!$I$5:$I$54,'Dépenses sur facturation'!$F$5:$F$54,'Synthèse des dépenses'!$A20,'Dépenses sur facturation'!$E$5:$E$54,'Synthèse des dépenses'!E$13)+SUMIFS('Frais d''amortissement'!$J$6:$J$24,'Frais d''amortissement'!$D$6:$D$24,'Synthèse des dépenses'!$A19,'Frais d''amortissement'!$E$6:$E$24,'Synthèse des dépenses'!E$13)</f>
        <v>0</v>
      </c>
      <c r="F19" s="50">
        <f>SUMIFS('Contribution en nature'!$I$6:$I$24,'Contribution en nature'!$D$6:$D$24,'Synthèse des dépenses'!$A19,'Contribution en nature'!$E$6:$E$24,'Synthèse des dépenses'!F$13)</f>
        <v>0</v>
      </c>
      <c r="G19" s="40">
        <f t="shared" si="1"/>
        <v>0</v>
      </c>
      <c r="H19" s="41"/>
    </row>
    <row r="20" spans="1:8" ht="12" x14ac:dyDescent="0.2">
      <c r="A20" s="51" t="str">
        <f>IF(ISBLANK(Présentation!A29),"",Présentation!A29)</f>
        <v>Partenaire 6</v>
      </c>
      <c r="B20" s="50">
        <f>SUMIFS('Dépenses de personnel'!$E$10:$E$39,'Dépenses de personnel'!$C$10:$C$39,'Synthèse des dépenses'!$A20,'Dépenses de personnel'!$B$10:$B$39,'Synthèse des dépenses'!B$13)</f>
        <v>0</v>
      </c>
      <c r="C20" s="50">
        <f>SUMIFS('Coûts indirects'!$E$7:$E$36,'Coûts indirects'!$C$7:$C$36,'Synthèse des dépenses'!$A20,'Coûts indirects'!$B$7:$B$36,'Synthèse des dépenses'!C$13)</f>
        <v>0</v>
      </c>
      <c r="D20" s="50">
        <f>SUMIFS('Dépenses sur facturation'!$I$5:$I$11,'Dépenses sur facturation'!$F$5:$F$11,'Synthèse des dépenses'!$A20,'Dépenses sur facturation'!$E$5:$E$11,'Synthèse des dépenses'!D$13)</f>
        <v>0</v>
      </c>
      <c r="E20" s="50">
        <f>SUMIFS('Dépenses sur facturation'!$I$5:$I$54,'Dépenses sur facturation'!$F$5:$F$54,'Synthèse des dépenses'!$A21,'Dépenses sur facturation'!$E$5:$E$54,'Synthèse des dépenses'!E$13)+SUMIFS('Frais d''amortissement'!$J$6:$J$24,'Frais d''amortissement'!$D$6:$D$24,'Synthèse des dépenses'!$A20,'Frais d''amortissement'!$E$6:$E$24,'Synthèse des dépenses'!E$13)</f>
        <v>0</v>
      </c>
      <c r="F20" s="50">
        <f>SUMIFS('Contribution en nature'!$I$6:$I$24,'Contribution en nature'!$D$6:$D$24,'Synthèse des dépenses'!$A20,'Contribution en nature'!$E$6:$E$24,'Synthèse des dépenses'!F$13)</f>
        <v>0</v>
      </c>
      <c r="G20" s="40">
        <f t="shared" si="1"/>
        <v>0</v>
      </c>
      <c r="H20" s="41"/>
    </row>
    <row r="21" spans="1:8" ht="12" x14ac:dyDescent="0.2">
      <c r="A21" s="51" t="str">
        <f>IF(ISBLANK(Présentation!A30),"",Présentation!A30)</f>
        <v>Partenaire 7</v>
      </c>
      <c r="B21" s="50">
        <f>SUMIFS('Dépenses de personnel'!$E$10:$E$39,'Dépenses de personnel'!$C$10:$C$39,'Synthèse des dépenses'!$A21,'Dépenses de personnel'!$B$10:$B$39,'Synthèse des dépenses'!B$13)</f>
        <v>0</v>
      </c>
      <c r="C21" s="50">
        <f>SUMIFS('Coûts indirects'!$E$7:$E$36,'Coûts indirects'!$C$7:$C$36,'Synthèse des dépenses'!$A21,'Coûts indirects'!$B$7:$B$36,'Synthèse des dépenses'!C$13)</f>
        <v>0</v>
      </c>
      <c r="D21" s="50">
        <f>SUMIFS('Dépenses sur facturation'!$I$5:$I$11,'Dépenses sur facturation'!$F$5:$F$11,'Synthèse des dépenses'!$A21,'Dépenses sur facturation'!$E$5:$E$11,'Synthèse des dépenses'!D$13)</f>
        <v>0</v>
      </c>
      <c r="E21" s="50">
        <f>SUMIFS('Dépenses sur facturation'!$I$5:$I$54,'Dépenses sur facturation'!$F$5:$F$54,'Synthèse des dépenses'!$A22,'Dépenses sur facturation'!$E$5:$E$54,'Synthèse des dépenses'!E$13)+SUMIFS('Frais d''amortissement'!$J$6:$J$24,'Frais d''amortissement'!$D$6:$D$24,'Synthèse des dépenses'!$A21,'Frais d''amortissement'!$E$6:$E$24,'Synthèse des dépenses'!E$13)</f>
        <v>0</v>
      </c>
      <c r="F21" s="50">
        <f>SUMIFS('Contribution en nature'!$I$6:$I$24,'Contribution en nature'!$D$6:$D$24,'Synthèse des dépenses'!$A21,'Contribution en nature'!$E$6:$E$24,'Synthèse des dépenses'!F$13)</f>
        <v>0</v>
      </c>
      <c r="G21" s="40">
        <f t="shared" si="1"/>
        <v>0</v>
      </c>
      <c r="H21" s="41"/>
    </row>
    <row r="22" spans="1:8" ht="12" x14ac:dyDescent="0.2">
      <c r="A22" s="51" t="str">
        <f>IF(ISBLANK(Présentation!A31),"",Présentation!A31)</f>
        <v>Partenaire 8</v>
      </c>
      <c r="B22" s="50">
        <f>SUMIFS('Dépenses de personnel'!$E$10:$E$39,'Dépenses de personnel'!$C$10:$C$39,'Synthèse des dépenses'!$A22,'Dépenses de personnel'!$B$10:$B$39,'Synthèse des dépenses'!B$13)</f>
        <v>0</v>
      </c>
      <c r="C22" s="50">
        <f>SUMIFS('Coûts indirects'!$E$7:$E$36,'Coûts indirects'!$C$7:$C$36,'Synthèse des dépenses'!$A22,'Coûts indirects'!$B$7:$B$36,'Synthèse des dépenses'!C$13)</f>
        <v>0</v>
      </c>
      <c r="D22" s="50">
        <f>SUMIFS('Dépenses sur facturation'!$I$5:$I$11,'Dépenses sur facturation'!$F$5:$F$11,'Synthèse des dépenses'!$A22,'Dépenses sur facturation'!$E$5:$E$11,'Synthèse des dépenses'!D$13)</f>
        <v>0</v>
      </c>
      <c r="E22" s="50">
        <f>SUMIFS('Dépenses sur facturation'!$I$5:$I$54,'Dépenses sur facturation'!$F$5:$F$54,'Synthèse des dépenses'!$A23,'Dépenses sur facturation'!$E$5:$E$54,'Synthèse des dépenses'!E$13)+SUMIFS('Frais d''amortissement'!$J$6:$J$24,'Frais d''amortissement'!$D$6:$D$24,'Synthèse des dépenses'!$A22,'Frais d''amortissement'!$E$6:$E$24,'Synthèse des dépenses'!E$13)</f>
        <v>0</v>
      </c>
      <c r="F22" s="50">
        <f>SUMIFS('Contribution en nature'!$I$6:$I$24,'Contribution en nature'!$D$6:$D$24,'Synthèse des dépenses'!$A22,'Contribution en nature'!$E$6:$E$24,'Synthèse des dépenses'!F$13)</f>
        <v>0</v>
      </c>
      <c r="G22" s="40">
        <f t="shared" si="1"/>
        <v>0</v>
      </c>
      <c r="H22" s="41"/>
    </row>
    <row r="23" spans="1:8" ht="12" x14ac:dyDescent="0.2">
      <c r="A23" s="51" t="str">
        <f>IF(ISBLANK(Présentation!A32),"",Présentation!A32)</f>
        <v>Partenaire 9</v>
      </c>
      <c r="B23" s="50">
        <f>SUMIFS('Dépenses de personnel'!$E$10:$E$39,'Dépenses de personnel'!$C$10:$C$39,'Synthèse des dépenses'!$A23,'Dépenses de personnel'!$B$10:$B$39,'Synthèse des dépenses'!B$13)</f>
        <v>0</v>
      </c>
      <c r="C23" s="50">
        <f>SUMIFS('Coûts indirects'!$E$7:$E$36,'Coûts indirects'!$C$7:$C$36,'Synthèse des dépenses'!$A23,'Coûts indirects'!$B$7:$B$36,'Synthèse des dépenses'!C$13)</f>
        <v>0</v>
      </c>
      <c r="D23" s="50">
        <f>SUMIFS('Dépenses sur facturation'!$I$5:$I$11,'Dépenses sur facturation'!$F$5:$F$11,'Synthèse des dépenses'!$A23,'Dépenses sur facturation'!$E$5:$E$11,'Synthèse des dépenses'!D$13)</f>
        <v>0</v>
      </c>
      <c r="E23" s="50">
        <f>SUMIFS('Dépenses sur facturation'!$I$5:$I$54,'Dépenses sur facturation'!$F$5:$F$54,'Synthèse des dépenses'!$A24,'Dépenses sur facturation'!$E$5:$E$54,'Synthèse des dépenses'!E$13)+SUMIFS('Frais d''amortissement'!$J$6:$J$24,'Frais d''amortissement'!$D$6:$D$24,'Synthèse des dépenses'!$A23,'Frais d''amortissement'!$E$6:$E$24,'Synthèse des dépenses'!E$13)</f>
        <v>0</v>
      </c>
      <c r="F23" s="50">
        <f>SUMIFS('Contribution en nature'!$I$6:$I$24,'Contribution en nature'!$D$6:$D$24,'Synthèse des dépenses'!$A23,'Contribution en nature'!$E$6:$E$24,'Synthèse des dépenses'!F$13)</f>
        <v>0</v>
      </c>
      <c r="G23" s="40">
        <f t="shared" si="1"/>
        <v>0</v>
      </c>
      <c r="H23" s="41"/>
    </row>
    <row r="24" spans="1:8" ht="12" x14ac:dyDescent="0.2">
      <c r="A24" s="51" t="str">
        <f>IF(ISBLANK(Présentation!A33),"",Présentation!A33)</f>
        <v>Partenaire 10</v>
      </c>
      <c r="B24" s="50">
        <f>SUMIFS('Dépenses de personnel'!$E$10:$E$39,'Dépenses de personnel'!$C$10:$C$39,'Synthèse des dépenses'!$A24,'Dépenses de personnel'!$B$10:$B$39,'Synthèse des dépenses'!B$13)</f>
        <v>0</v>
      </c>
      <c r="C24" s="50">
        <f>SUMIFS('Coûts indirects'!$E$7:$E$36,'Coûts indirects'!$C$7:$C$36,'Synthèse des dépenses'!$A24,'Coûts indirects'!$B$7:$B$36,'Synthèse des dépenses'!C$13)</f>
        <v>0</v>
      </c>
      <c r="D24" s="50">
        <f>SUMIFS('Dépenses sur facturation'!$I$5:$I$11,'Dépenses sur facturation'!$F$5:$F$11,'Synthèse des dépenses'!$A24,'Dépenses sur facturation'!$E$5:$E$11,'Synthèse des dépenses'!D$13)</f>
        <v>0</v>
      </c>
      <c r="E24" s="50">
        <f>SUMIFS('Dépenses sur facturation'!$I$5:$I$54,'Dépenses sur facturation'!$F$5:$F$54,'Synthèse des dépenses'!$A25,'Dépenses sur facturation'!$E$5:$E$54,'Synthèse des dépenses'!E$13)+SUMIFS('Frais d''amortissement'!$J$6:$J$24,'Frais d''amortissement'!$D$6:$D$24,'Synthèse des dépenses'!$A24,'Frais d''amortissement'!$E$6:$E$24,'Synthèse des dépenses'!E$13)</f>
        <v>0</v>
      </c>
      <c r="F24" s="50">
        <f>SUMIFS('Contribution en nature'!$I$6:$I$24,'Contribution en nature'!$D$6:$D$24,'Synthèse des dépenses'!$A24,'Contribution en nature'!$E$6:$E$24,'Synthèse des dépenses'!F$13)</f>
        <v>0</v>
      </c>
      <c r="G24" s="40">
        <f t="shared" si="1"/>
        <v>0</v>
      </c>
      <c r="H24" s="41"/>
    </row>
    <row r="25" spans="1:8" ht="12" x14ac:dyDescent="0.2">
      <c r="A25" s="51" t="str">
        <f>IF(ISBLANK(Présentation!A34),"",Présentation!A34)</f>
        <v>Partenaire 11</v>
      </c>
      <c r="B25" s="50">
        <f>SUMIFS('Dépenses de personnel'!$E$10:$E$39,'Dépenses de personnel'!$C$10:$C$39,'Synthèse des dépenses'!$A25,'Dépenses de personnel'!$B$10:$B$39,'Synthèse des dépenses'!B$13)</f>
        <v>0</v>
      </c>
      <c r="C25" s="50">
        <f>SUMIFS('Coûts indirects'!$E$7:$E$36,'Coûts indirects'!$C$7:$C$36,'Synthèse des dépenses'!$A25,'Coûts indirects'!$B$7:$B$36,'Synthèse des dépenses'!C$13)</f>
        <v>0</v>
      </c>
      <c r="D25" s="50">
        <f>SUMIFS('Dépenses sur facturation'!$I$5:$I$11,'Dépenses sur facturation'!$F$5:$F$11,'Synthèse des dépenses'!$A25,'Dépenses sur facturation'!$E$5:$E$11,'Synthèse des dépenses'!D$13)</f>
        <v>0</v>
      </c>
      <c r="E25" s="50">
        <f>SUMIFS('Dépenses sur facturation'!$I$5:$I$54,'Dépenses sur facturation'!$F$5:$F$54,'Synthèse des dépenses'!$A26,'Dépenses sur facturation'!$E$5:$E$54,'Synthèse des dépenses'!E$13)+SUMIFS('Frais d''amortissement'!$J$6:$J$24,'Frais d''amortissement'!$D$6:$D$24,'Synthèse des dépenses'!$A25,'Frais d''amortissement'!$E$6:$E$24,'Synthèse des dépenses'!E$13)</f>
        <v>0</v>
      </c>
      <c r="F25" s="50">
        <f>SUMIFS('Contribution en nature'!$I$6:$I$24,'Contribution en nature'!$D$6:$D$24,'Synthèse des dépenses'!$A25,'Contribution en nature'!$E$6:$E$24,'Synthèse des dépenses'!F$13)</f>
        <v>0</v>
      </c>
      <c r="G25" s="40">
        <f t="shared" si="1"/>
        <v>0</v>
      </c>
      <c r="H25" s="41"/>
    </row>
    <row r="26" spans="1:8" ht="12" x14ac:dyDescent="0.2">
      <c r="A26" s="51" t="str">
        <f>IF(ISBLANK(Présentation!A35),"",Présentation!A35)</f>
        <v>Partenaire 12</v>
      </c>
      <c r="B26" s="50">
        <f>SUMIFS('Dépenses de personnel'!$E$10:$E$39,'Dépenses de personnel'!$C$10:$C$39,'Synthèse des dépenses'!$A26,'Dépenses de personnel'!$B$10:$B$39,'Synthèse des dépenses'!B$13)</f>
        <v>0</v>
      </c>
      <c r="C26" s="50">
        <f>SUMIFS('Coûts indirects'!$E$7:$E$36,'Coûts indirects'!$C$7:$C$36,'Synthèse des dépenses'!$A26,'Coûts indirects'!$B$7:$B$36,'Synthèse des dépenses'!C$13)</f>
        <v>0</v>
      </c>
      <c r="D26" s="50">
        <f>SUMIFS('Dépenses sur facturation'!$I$5:$I$11,'Dépenses sur facturation'!$F$5:$F$11,'Synthèse des dépenses'!$A26,'Dépenses sur facturation'!$E$5:$E$11,'Synthèse des dépenses'!D$13)</f>
        <v>0</v>
      </c>
      <c r="E26" s="50">
        <f>SUMIFS('Dépenses sur facturation'!$I$5:$I$54,'Dépenses sur facturation'!$F$5:$F$54,'Synthèse des dépenses'!$A27,'Dépenses sur facturation'!$E$5:$E$54,'Synthèse des dépenses'!E$13)+SUMIFS('Frais d''amortissement'!$J$6:$J$24,'Frais d''amortissement'!$D$6:$D$24,'Synthèse des dépenses'!$A26,'Frais d''amortissement'!$E$6:$E$24,'Synthèse des dépenses'!E$13)</f>
        <v>0</v>
      </c>
      <c r="F26" s="50">
        <f>SUMIFS('Contribution en nature'!$I$6:$I$24,'Contribution en nature'!$D$6:$D$24,'Synthèse des dépenses'!$A26,'Contribution en nature'!$E$6:$E$24,'Synthèse des dépenses'!F$13)</f>
        <v>0</v>
      </c>
      <c r="G26" s="40">
        <f t="shared" si="1"/>
        <v>0</v>
      </c>
      <c r="H26" s="41"/>
    </row>
    <row r="27" spans="1:8" ht="12" x14ac:dyDescent="0.2">
      <c r="A27" s="51" t="str">
        <f>IF(ISBLANK(Présentation!A36),"",Présentation!A36)</f>
        <v>Partenaire 13</v>
      </c>
      <c r="B27" s="50">
        <f>SUMIFS('Dépenses de personnel'!$E$10:$E$39,'Dépenses de personnel'!$C$10:$C$39,'Synthèse des dépenses'!$A27,'Dépenses de personnel'!$B$10:$B$39,'Synthèse des dépenses'!B$13)</f>
        <v>0</v>
      </c>
      <c r="C27" s="50">
        <f>SUMIFS('Coûts indirects'!$E$7:$E$36,'Coûts indirects'!$C$7:$C$36,'Synthèse des dépenses'!$A27,'Coûts indirects'!$B$7:$B$36,'Synthèse des dépenses'!C$13)</f>
        <v>0</v>
      </c>
      <c r="D27" s="50">
        <f>SUMIFS('Dépenses sur facturation'!$I$5:$I$11,'Dépenses sur facturation'!$F$5:$F$11,'Synthèse des dépenses'!$A27,'Dépenses sur facturation'!$E$5:$E$11,'Synthèse des dépenses'!D$13)</f>
        <v>0</v>
      </c>
      <c r="E27" s="50">
        <f>SUMIFS('Dépenses sur facturation'!$I$5:$I$54,'Dépenses sur facturation'!$F$5:$F$54,'Synthèse des dépenses'!$A28,'Dépenses sur facturation'!$E$5:$E$54,'Synthèse des dépenses'!E$13)+SUMIFS('Frais d''amortissement'!$J$6:$J$24,'Frais d''amortissement'!$D$6:$D$24,'Synthèse des dépenses'!$A27,'Frais d''amortissement'!$E$6:$E$24,'Synthèse des dépenses'!E$13)</f>
        <v>0</v>
      </c>
      <c r="F27" s="50">
        <f>SUMIFS('Contribution en nature'!$I$6:$I$24,'Contribution en nature'!$D$6:$D$24,'Synthèse des dépenses'!$A27,'Contribution en nature'!$E$6:$E$24,'Synthèse des dépenses'!F$13)</f>
        <v>0</v>
      </c>
      <c r="G27" s="40">
        <f t="shared" si="1"/>
        <v>0</v>
      </c>
      <c r="H27" s="41"/>
    </row>
    <row r="28" spans="1:8" ht="12" x14ac:dyDescent="0.2">
      <c r="A28" s="51" t="str">
        <f>IF(ISBLANK(Présentation!A37),"",Présentation!A37)</f>
        <v>Partenaire 14</v>
      </c>
      <c r="B28" s="50">
        <f>SUMIFS('Dépenses de personnel'!$E$10:$E$39,'Dépenses de personnel'!$C$10:$C$39,'Synthèse des dépenses'!$A28,'Dépenses de personnel'!$B$10:$B$39,'Synthèse des dépenses'!B$13)</f>
        <v>0</v>
      </c>
      <c r="C28" s="50">
        <f>SUMIFS('Coûts indirects'!$E$7:$E$36,'Coûts indirects'!$C$7:$C$36,'Synthèse des dépenses'!$A28,'Coûts indirects'!$B$7:$B$36,'Synthèse des dépenses'!C$13)</f>
        <v>0</v>
      </c>
      <c r="D28" s="50">
        <f>SUMIFS('Dépenses sur facturation'!$I$5:$I$11,'Dépenses sur facturation'!$F$5:$F$11,'Synthèse des dépenses'!$A28,'Dépenses sur facturation'!$E$5:$E$11,'Synthèse des dépenses'!D$13)</f>
        <v>0</v>
      </c>
      <c r="E28" s="50">
        <f>SUMIFS('Dépenses sur facturation'!$I$5:$I$54,'Dépenses sur facturation'!$F$5:$F$54,'Synthèse des dépenses'!$A29,'Dépenses sur facturation'!$E$5:$E$54,'Synthèse des dépenses'!E$13)+SUMIFS('Frais d''amortissement'!$J$6:$J$24,'Frais d''amortissement'!$D$6:$D$24,'Synthèse des dépenses'!$A28,'Frais d''amortissement'!$E$6:$E$24,'Synthèse des dépenses'!E$13)</f>
        <v>0</v>
      </c>
      <c r="F28" s="50">
        <f>SUMIFS('Contribution en nature'!$I$6:$I$24,'Contribution en nature'!$D$6:$D$24,'Synthèse des dépenses'!$A28,'Contribution en nature'!$E$6:$E$24,'Synthèse des dépenses'!F$13)</f>
        <v>0</v>
      </c>
      <c r="G28" s="40">
        <f t="shared" si="1"/>
        <v>0</v>
      </c>
      <c r="H28" s="41"/>
    </row>
    <row r="29" spans="1:8" ht="12" x14ac:dyDescent="0.2">
      <c r="A29" s="51" t="str">
        <f>IF(ISBLANK(Présentation!A38),"",Présentation!A38)</f>
        <v>Partenaire 15</v>
      </c>
      <c r="B29" s="50">
        <f>SUMIFS('Dépenses de personnel'!$E$10:$E$39,'Dépenses de personnel'!$C$10:$C$39,'Synthèse des dépenses'!$A29,'Dépenses de personnel'!$B$10:$B$39,'Synthèse des dépenses'!B$13)</f>
        <v>0</v>
      </c>
      <c r="C29" s="50">
        <f>SUMIFS('Coûts indirects'!$E$7:$E$36,'Coûts indirects'!$C$7:$C$36,'Synthèse des dépenses'!$A29,'Coûts indirects'!$B$7:$B$36,'Synthèse des dépenses'!C$13)</f>
        <v>0</v>
      </c>
      <c r="D29" s="50">
        <f>SUMIFS('Dépenses sur facturation'!$I$5:$I$11,'Dépenses sur facturation'!$F$5:$F$11,'Synthèse des dépenses'!$A29,'Dépenses sur facturation'!$E$5:$E$11,'Synthèse des dépenses'!D$13)</f>
        <v>0</v>
      </c>
      <c r="E29" s="50">
        <f>SUMIFS('Dépenses sur facturation'!$I$5:$I$54,'Dépenses sur facturation'!$F$5:$F$54,'Synthèse des dépenses'!$A30,'Dépenses sur facturation'!$E$5:$E$54,'Synthèse des dépenses'!E$13)+SUMIFS('Frais d''amortissement'!$J$6:$J$24,'Frais d''amortissement'!$D$6:$D$24,'Synthèse des dépenses'!$A29,'Frais d''amortissement'!$E$6:$E$24,'Synthèse des dépenses'!E$13)</f>
        <v>0</v>
      </c>
      <c r="F29" s="50">
        <f>SUMIFS('Contribution en nature'!$I$6:$I$24,'Contribution en nature'!$D$6:$D$24,'Synthèse des dépenses'!$A29,'Contribution en nature'!$E$6:$E$24,'Synthèse des dépenses'!F$13)</f>
        <v>0</v>
      </c>
      <c r="G29" s="40">
        <f t="shared" si="1"/>
        <v>0</v>
      </c>
      <c r="H29" s="41"/>
    </row>
    <row r="30" spans="1:8" ht="12" x14ac:dyDescent="0.2">
      <c r="A30" s="51" t="str">
        <f>IF(ISBLANK(Présentation!A39),"",Présentation!A39)</f>
        <v>Partenaire 16</v>
      </c>
      <c r="B30" s="50">
        <f>SUMIFS('Dépenses de personnel'!$E$10:$E$39,'Dépenses de personnel'!$C$10:$C$39,'Synthèse des dépenses'!$A30,'Dépenses de personnel'!$B$10:$B$39,'Synthèse des dépenses'!B$13)</f>
        <v>0</v>
      </c>
      <c r="C30" s="50">
        <f>SUMIFS('Coûts indirects'!$E$7:$E$36,'Coûts indirects'!$C$7:$C$36,'Synthèse des dépenses'!$A30,'Coûts indirects'!$B$7:$B$36,'Synthèse des dépenses'!C$13)</f>
        <v>0</v>
      </c>
      <c r="D30" s="50">
        <f>SUMIFS('Dépenses sur facturation'!$I$5:$I$11,'Dépenses sur facturation'!$F$5:$F$11,'Synthèse des dépenses'!$A30,'Dépenses sur facturation'!$E$5:$E$11,'Synthèse des dépenses'!D$13)</f>
        <v>0</v>
      </c>
      <c r="E30" s="50">
        <f>SUMIFS('Dépenses sur facturation'!$I$5:$I$54,'Dépenses sur facturation'!$F$5:$F$54,'Synthèse des dépenses'!$A31,'Dépenses sur facturation'!$E$5:$E$54,'Synthèse des dépenses'!E$13)+SUMIFS('Frais d''amortissement'!$J$6:$J$24,'Frais d''amortissement'!$D$6:$D$24,'Synthèse des dépenses'!$A30,'Frais d''amortissement'!$E$6:$E$24,'Synthèse des dépenses'!E$13)</f>
        <v>0</v>
      </c>
      <c r="F30" s="50">
        <f>SUMIFS('Contribution en nature'!$I$6:$I$24,'Contribution en nature'!$D$6:$D$24,'Synthèse des dépenses'!$A30,'Contribution en nature'!$E$6:$E$24,'Synthèse des dépenses'!F$13)</f>
        <v>0</v>
      </c>
      <c r="G30" s="40">
        <f t="shared" si="1"/>
        <v>0</v>
      </c>
      <c r="H30" s="41"/>
    </row>
    <row r="31" spans="1:8" ht="12" x14ac:dyDescent="0.2">
      <c r="A31" s="51" t="str">
        <f>IF(ISBLANK(Présentation!A40),"",Présentation!A40)</f>
        <v>Partenaire 17</v>
      </c>
      <c r="B31" s="50">
        <f>SUMIFS('Dépenses de personnel'!$E$10:$E$39,'Dépenses de personnel'!$C$10:$C$39,'Synthèse des dépenses'!$A31,'Dépenses de personnel'!$B$10:$B$39,'Synthèse des dépenses'!B$13)</f>
        <v>0</v>
      </c>
      <c r="C31" s="50">
        <f>SUMIFS('Coûts indirects'!$E$7:$E$36,'Coûts indirects'!$C$7:$C$36,'Synthèse des dépenses'!$A31,'Coûts indirects'!$B$7:$B$36,'Synthèse des dépenses'!C$13)</f>
        <v>0</v>
      </c>
      <c r="D31" s="50">
        <f>SUMIFS('Dépenses sur facturation'!$I$5:$I$11,'Dépenses sur facturation'!$F$5:$F$11,'Synthèse des dépenses'!$A31,'Dépenses sur facturation'!$E$5:$E$11,'Synthèse des dépenses'!D$13)</f>
        <v>0</v>
      </c>
      <c r="E31" s="50">
        <f>SUMIFS('Dépenses sur facturation'!$I$5:$I$54,'Dépenses sur facturation'!$F$5:$F$54,'Synthèse des dépenses'!$A32,'Dépenses sur facturation'!$E$5:$E$54,'Synthèse des dépenses'!E$13)+SUMIFS('Frais d''amortissement'!$J$6:$J$24,'Frais d''amortissement'!$D$6:$D$24,'Synthèse des dépenses'!$A31,'Frais d''amortissement'!$E$6:$E$24,'Synthèse des dépenses'!E$13)</f>
        <v>0</v>
      </c>
      <c r="F31" s="50">
        <f>SUMIFS('Contribution en nature'!$I$6:$I$24,'Contribution en nature'!$D$6:$D$24,'Synthèse des dépenses'!$A31,'Contribution en nature'!$E$6:$E$24,'Synthèse des dépenses'!F$13)</f>
        <v>0</v>
      </c>
      <c r="G31" s="40">
        <f t="shared" si="1"/>
        <v>0</v>
      </c>
      <c r="H31" s="41"/>
    </row>
    <row r="32" spans="1:8" ht="12" x14ac:dyDescent="0.2">
      <c r="A32" s="51" t="str">
        <f>IF(ISBLANK(Présentation!A41),"",Présentation!A41)</f>
        <v>Partenaire 18</v>
      </c>
      <c r="B32" s="50">
        <f>SUMIFS('Dépenses de personnel'!$E$10:$E$39,'Dépenses de personnel'!$C$10:$C$39,'Synthèse des dépenses'!$A32,'Dépenses de personnel'!$B$10:$B$39,'Synthèse des dépenses'!B$13)</f>
        <v>0</v>
      </c>
      <c r="C32" s="50">
        <f>SUMIFS('Coûts indirects'!$E$7:$E$36,'Coûts indirects'!$C$7:$C$36,'Synthèse des dépenses'!$A32,'Coûts indirects'!$B$7:$B$36,'Synthèse des dépenses'!C$13)</f>
        <v>0</v>
      </c>
      <c r="D32" s="50">
        <f>SUMIFS('Dépenses sur facturation'!$I$5:$I$11,'Dépenses sur facturation'!$F$5:$F$11,'Synthèse des dépenses'!$A32,'Dépenses sur facturation'!$E$5:$E$11,'Synthèse des dépenses'!D$13)</f>
        <v>0</v>
      </c>
      <c r="E32" s="50">
        <f>SUMIFS('Dépenses sur facturation'!$I$5:$I$54,'Dépenses sur facturation'!$F$5:$F$54,'Synthèse des dépenses'!$A33,'Dépenses sur facturation'!$E$5:$E$54,'Synthèse des dépenses'!E$13)+SUMIFS('Frais d''amortissement'!$J$6:$J$24,'Frais d''amortissement'!$D$6:$D$24,'Synthèse des dépenses'!$A32,'Frais d''amortissement'!$E$6:$E$24,'Synthèse des dépenses'!E$13)</f>
        <v>0</v>
      </c>
      <c r="F32" s="50">
        <f>SUMIFS('Contribution en nature'!$I$6:$I$24,'Contribution en nature'!$D$6:$D$24,'Synthèse des dépenses'!$A32,'Contribution en nature'!$E$6:$E$24,'Synthèse des dépenses'!F$13)</f>
        <v>0</v>
      </c>
      <c r="G32" s="40">
        <f t="shared" si="1"/>
        <v>0</v>
      </c>
      <c r="H32" s="41"/>
    </row>
    <row r="33" spans="1:8" ht="12" x14ac:dyDescent="0.2">
      <c r="A33" s="51" t="str">
        <f>IF(ISBLANK(Présentation!A42),"",Présentation!A42)</f>
        <v>Partenaire 19</v>
      </c>
      <c r="B33" s="50">
        <f>SUMIFS('Dépenses de personnel'!$E$10:$E$39,'Dépenses de personnel'!$C$10:$C$39,'Synthèse des dépenses'!$A33,'Dépenses de personnel'!$B$10:$B$39,'Synthèse des dépenses'!B$13)</f>
        <v>0</v>
      </c>
      <c r="C33" s="50">
        <f>SUMIFS('Coûts indirects'!$E$7:$E$36,'Coûts indirects'!$C$7:$C$36,'Synthèse des dépenses'!$A33,'Coûts indirects'!$B$7:$B$36,'Synthèse des dépenses'!C$13)</f>
        <v>0</v>
      </c>
      <c r="D33" s="50">
        <f>SUMIFS('Dépenses sur facturation'!$I$5:$I$11,'Dépenses sur facturation'!$F$5:$F$11,'Synthèse des dépenses'!$A33,'Dépenses sur facturation'!$E$5:$E$11,'Synthèse des dépenses'!D$13)</f>
        <v>0</v>
      </c>
      <c r="E33" s="50">
        <f>SUMIFS('Dépenses sur facturation'!$I$5:$I$54,'Dépenses sur facturation'!$F$5:$F$54,'Synthèse des dépenses'!$A34,'Dépenses sur facturation'!$E$5:$E$54,'Synthèse des dépenses'!E$13)+SUMIFS('Frais d''amortissement'!$J$6:$J$24,'Frais d''amortissement'!$D$6:$D$24,'Synthèse des dépenses'!$A33,'Frais d''amortissement'!$E$6:$E$24,'Synthèse des dépenses'!E$13)</f>
        <v>0</v>
      </c>
      <c r="F33" s="50">
        <f>SUMIFS('Contribution en nature'!$I$6:$I$24,'Contribution en nature'!$D$6:$D$24,'Synthèse des dépenses'!$A33,'Contribution en nature'!$E$6:$E$24,'Synthèse des dépenses'!F$13)</f>
        <v>0</v>
      </c>
      <c r="G33" s="40">
        <f t="shared" si="1"/>
        <v>0</v>
      </c>
      <c r="H33" s="41"/>
    </row>
    <row r="34" spans="1:8" ht="12" x14ac:dyDescent="0.2">
      <c r="A34" s="51" t="str">
        <f>IF(ISBLANK(Présentation!A43),"",Présentation!A43)</f>
        <v>Partenaire 20</v>
      </c>
      <c r="B34" s="50">
        <f>SUMIFS('Dépenses de personnel'!$E$10:$E$39,'Dépenses de personnel'!$C$10:$C$39,'Synthèse des dépenses'!$A34,'Dépenses de personnel'!$B$10:$B$39,'Synthèse des dépenses'!B$13)</f>
        <v>0</v>
      </c>
      <c r="C34" s="50">
        <f>SUMIFS('Coûts indirects'!$E$7:$E$36,'Coûts indirects'!$C$7:$C$36,'Synthèse des dépenses'!$A34,'Coûts indirects'!$B$7:$B$36,'Synthèse des dépenses'!C$13)</f>
        <v>0</v>
      </c>
      <c r="D34" s="50">
        <f>SUMIFS('Dépenses sur facturation'!$I$5:$I$11,'Dépenses sur facturation'!$F$5:$F$11,'Synthèse des dépenses'!$A34,'Dépenses sur facturation'!$E$5:$E$11,'Synthèse des dépenses'!D$13)</f>
        <v>0</v>
      </c>
      <c r="E34" s="50">
        <f>SUMIFS('Dépenses sur facturation'!$I$5:$I$54,'Dépenses sur facturation'!$F$5:$F$54,'Synthèse des dépenses'!$A35,'Dépenses sur facturation'!$E$5:$E$54,'Synthèse des dépenses'!E$13)+SUMIFS('Frais d''amortissement'!$J$6:$J$24,'Frais d''amortissement'!$D$6:$D$24,'Synthèse des dépenses'!$A34,'Frais d''amortissement'!$E$6:$E$24,'Synthèse des dépenses'!E$13)</f>
        <v>0</v>
      </c>
      <c r="F34" s="50">
        <f>SUMIFS('Contribution en nature'!$I$6:$I$24,'Contribution en nature'!$D$6:$D$24,'Synthèse des dépenses'!$A34,'Contribution en nature'!$E$6:$E$24,'Synthèse des dépenses'!F$13)</f>
        <v>0</v>
      </c>
      <c r="G34" s="40">
        <f t="shared" si="1"/>
        <v>0</v>
      </c>
      <c r="H34" s="41"/>
    </row>
    <row r="35" spans="1:8" ht="12" x14ac:dyDescent="0.2">
      <c r="A35" s="42" t="s">
        <v>38</v>
      </c>
      <c r="B35" s="40">
        <f>SUM(B14:B28)</f>
        <v>0</v>
      </c>
      <c r="C35" s="40">
        <f>SUM(C14:C34)</f>
        <v>0</v>
      </c>
      <c r="D35" s="40">
        <f>SUM(D14:D28)</f>
        <v>0</v>
      </c>
      <c r="E35" s="40">
        <f t="shared" ref="E35:F35" si="2">SUM(E14:E28)</f>
        <v>0</v>
      </c>
      <c r="F35" s="40">
        <f t="shared" si="2"/>
        <v>0</v>
      </c>
      <c r="G35" s="40">
        <f t="shared" si="1"/>
        <v>0</v>
      </c>
      <c r="H35" s="41"/>
    </row>
    <row r="36" spans="1:8" ht="12" x14ac:dyDescent="0.2">
      <c r="A36" s="43"/>
      <c r="B36" s="43"/>
      <c r="C36" s="43"/>
      <c r="D36" s="43"/>
      <c r="E36" s="43"/>
      <c r="F36" s="43"/>
      <c r="G36" s="43"/>
      <c r="H36" s="41"/>
    </row>
    <row r="37" spans="1:8" ht="15" x14ac:dyDescent="0.25">
      <c r="A37" s="38"/>
      <c r="B37" s="38"/>
      <c r="C37" s="38"/>
      <c r="D37" s="38"/>
      <c r="E37" s="38"/>
      <c r="F37" s="38"/>
      <c r="G37" s="38"/>
      <c r="H37" s="39"/>
    </row>
    <row r="38" spans="1:8" ht="15" x14ac:dyDescent="0.25">
      <c r="A38" s="38"/>
      <c r="B38" s="38"/>
      <c r="C38" s="38"/>
      <c r="D38" s="38"/>
      <c r="E38" s="38"/>
      <c r="F38" s="38"/>
      <c r="G38" s="38"/>
      <c r="H38" s="39"/>
    </row>
    <row r="39" spans="1:8" ht="15" x14ac:dyDescent="0.25">
      <c r="A39" s="38"/>
      <c r="B39" s="38"/>
      <c r="C39" s="38"/>
      <c r="D39" s="38"/>
      <c r="E39" s="38"/>
      <c r="F39" s="38"/>
      <c r="G39" s="38"/>
      <c r="H39" s="39"/>
    </row>
    <row r="40" spans="1:8" ht="14.25" x14ac:dyDescent="0.2">
      <c r="A40" s="39"/>
      <c r="B40" s="39"/>
      <c r="C40" s="39"/>
      <c r="D40" s="39"/>
      <c r="E40" s="39"/>
      <c r="F40" s="39"/>
      <c r="G40" s="39"/>
      <c r="H40" s="39"/>
    </row>
    <row r="41" spans="1:8" ht="14.25" x14ac:dyDescent="0.2">
      <c r="A41" s="39"/>
      <c r="B41" s="39"/>
      <c r="C41" s="39"/>
      <c r="D41" s="39"/>
      <c r="E41" s="39"/>
      <c r="F41" s="39"/>
      <c r="G41" s="39"/>
      <c r="H41" s="39"/>
    </row>
    <row r="42" spans="1:8" ht="14.25" x14ac:dyDescent="0.2">
      <c r="A42" s="39"/>
      <c r="B42" s="39"/>
      <c r="C42" s="39"/>
      <c r="D42" s="39"/>
      <c r="E42" s="39"/>
      <c r="F42" s="39"/>
      <c r="G42" s="39"/>
      <c r="H42" s="39"/>
    </row>
    <row r="43" spans="1:8" ht="14.25" x14ac:dyDescent="0.2">
      <c r="A43" s="39"/>
      <c r="B43" s="39"/>
      <c r="C43" s="39"/>
      <c r="D43" s="39"/>
      <c r="E43" s="39"/>
      <c r="F43" s="39"/>
      <c r="G43" s="39"/>
      <c r="H43" s="39"/>
    </row>
  </sheetData>
  <mergeCells count="2">
    <mergeCell ref="A1:D1"/>
    <mergeCell ref="A3:F3"/>
  </mergeCells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7</vt:i4>
      </vt:variant>
    </vt:vector>
  </HeadingPairs>
  <TitlesOfParts>
    <vt:vector size="16" baseType="lpstr">
      <vt:lpstr>Présentation</vt:lpstr>
      <vt:lpstr>Postes de dépenses</vt:lpstr>
      <vt:lpstr>AIDE CALCUL FRAIS SALARIAUX</vt:lpstr>
      <vt:lpstr>Dépenses de personnel</vt:lpstr>
      <vt:lpstr>Coûts indirects</vt:lpstr>
      <vt:lpstr>Frais d'amortissement</vt:lpstr>
      <vt:lpstr>Dépenses sur facturation</vt:lpstr>
      <vt:lpstr>Contribution en nature</vt:lpstr>
      <vt:lpstr>Synthèse des dépenses</vt:lpstr>
      <vt:lpstr>Tab_partenaires</vt:lpstr>
      <vt:lpstr>'AIDE CALCUL FRAIS SALARIAUX'!Zone_d_impression</vt:lpstr>
      <vt:lpstr>'Coûts indirects'!Zone_d_impression</vt:lpstr>
      <vt:lpstr>'Dépenses sur facturation'!Zone_d_impression</vt:lpstr>
      <vt:lpstr>'Frais d''amortissement'!Zone_d_impression</vt:lpstr>
      <vt:lpstr>Présentation!Zone_d_impression</vt:lpstr>
      <vt:lpstr>'Synthèse des dépenses'!Zone_d_impression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BARBEAU Christine</dc:creator>
  <cp:lastModifiedBy>BERTHAUD OLIVIER</cp:lastModifiedBy>
  <cp:lastPrinted>2017-09-22T09:25:10Z</cp:lastPrinted>
  <dcterms:created xsi:type="dcterms:W3CDTF">2016-08-31T08:10:32Z</dcterms:created>
  <dcterms:modified xsi:type="dcterms:W3CDTF">2025-03-11T16:12:55Z</dcterms:modified>
</cp:coreProperties>
</file>